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B23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12"/>
  <c r="I12"/>
  <c r="H12"/>
  <c r="G12"/>
  <c r="F12"/>
  <c r="J23" l="1"/>
  <c r="I23"/>
  <c r="H23"/>
  <c r="G23"/>
  <c r="F23"/>
</calcChain>
</file>

<file path=xl/sharedStrings.xml><?xml version="1.0" encoding="utf-8"?>
<sst xmlns="http://schemas.openxmlformats.org/spreadsheetml/2006/main" count="74" uniqueCount="36">
  <si>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</si>
  <si>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</si>
  <si>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</si>
  <si>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</si>
  <si>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</si>
  <si>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</si>
  <si>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</si>
  <si>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</si>
  <si>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</si>
  <si>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</si>
  <si>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</si>
  <si>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</si>
  <si>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</si>
  <si>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</si>
  <si>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</si>
  <si>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</si>
  <si>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</si>
  <si>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</si>
  <si>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</si>
  <si>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</si>
  <si>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</si>
  <si>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</si>
  <si>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</si>
  <si>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</si>
  <si>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</si>
  <si>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</si>
  <si>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</si>
  <si>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салат из капусты</t>
  </si>
  <si>
    <t>суп гороховый на бульоне</t>
  </si>
  <si>
    <t>яблоко</t>
  </si>
  <si>
    <t>рожки отварные с сыром</t>
  </si>
  <si>
    <t>рыба тушенная в томате с овощами</t>
  </si>
  <si>
    <t>каша рисовая рассыпчатая</t>
  </si>
  <si>
    <t>компот ассорти</t>
  </si>
  <si>
    <t>09.09.2024г</t>
  </si>
  <si>
    <t>11 лет и старше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</si>
</sst>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33" sqref="E3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40">
        <v>3</v>
      </c>
      <c r="D1" s="41"/>
      <c r="E1" s="41"/>
      <c r="F1" s="13" t="s">
        <v>4</v>
      </c>
      <c r="G1" s="2" t="s">
        <v>5</v>
      </c>
      <c r="H1" s="42" t="s">
        <v>22</v>
      </c>
      <c r="I1" s="42"/>
      <c r="J1" s="42"/>
      <c r="K1" s="42"/>
    </row>
    <row r="2" spans="1:11" ht="17.399999999999999">
      <c r="A2" s="30"/>
      <c r="C2" s="2"/>
      <c r="G2" s="2" t="s">
        <v>6</v>
      </c>
      <c r="H2" s="42" t="s">
        <v>23</v>
      </c>
      <c r="I2" s="42"/>
      <c r="J2" s="42"/>
      <c r="K2" s="42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3" t="s">
        <v>34</v>
      </c>
      <c r="I3" s="43"/>
      <c r="J3" s="43"/>
      <c r="K3" s="43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30</v>
      </c>
      <c r="F5" s="33">
        <v>180</v>
      </c>
      <c r="G5" s="33">
        <v>13.692</v>
      </c>
      <c r="H5" s="33">
        <v>10.997</v>
      </c>
      <c r="I5" s="33">
        <v>45.892000000000003</v>
      </c>
      <c r="J5" s="33">
        <v>338.75200000000001</v>
      </c>
      <c r="K5" s="34">
        <v>204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 t="s">
        <v>29</v>
      </c>
      <c r="F9" s="36">
        <v>150</v>
      </c>
      <c r="G9" s="36">
        <v>0.6</v>
      </c>
      <c r="H9" s="36">
        <v>0.6</v>
      </c>
      <c r="I9" s="36">
        <v>14.7</v>
      </c>
      <c r="J9" s="36">
        <v>70.5</v>
      </c>
      <c r="K9" s="37"/>
    </row>
    <row r="10" spans="1:11" ht="14.4">
      <c r="A10" s="22"/>
      <c r="B10" s="15"/>
      <c r="C10" s="11"/>
      <c r="D10" s="6"/>
      <c r="E10" s="35"/>
      <c r="F10" s="36"/>
      <c r="G10" s="36"/>
      <c r="H10" s="36"/>
      <c r="I10" s="36"/>
      <c r="J10" s="36"/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570</v>
      </c>
      <c r="G12" s="18">
        <f t="shared" ref="G12:J12" si="0">SUM(G5:G11)</f>
        <v>17.532</v>
      </c>
      <c r="H12" s="18">
        <f t="shared" si="0"/>
        <v>11.968</v>
      </c>
      <c r="I12" s="18">
        <f t="shared" si="0"/>
        <v>93.315000000000012</v>
      </c>
      <c r="J12" s="18">
        <f t="shared" si="0"/>
        <v>556.64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27</v>
      </c>
      <c r="F13" s="36">
        <v>60</v>
      </c>
      <c r="G13" s="36">
        <v>0.85199999999999998</v>
      </c>
      <c r="H13" s="36">
        <v>3.0550000000000002</v>
      </c>
      <c r="I13" s="36">
        <v>5.9</v>
      </c>
      <c r="J13" s="36">
        <v>55.011000000000003</v>
      </c>
      <c r="K13" s="37">
        <v>45</v>
      </c>
    </row>
    <row r="14" spans="1:11" ht="14.4">
      <c r="A14" s="22"/>
      <c r="B14" s="15"/>
      <c r="C14" s="11"/>
      <c r="D14" s="7" t="s">
        <v>15</v>
      </c>
      <c r="E14" s="35" t="s">
        <v>28</v>
      </c>
      <c r="F14" s="36">
        <v>200</v>
      </c>
      <c r="G14" s="36">
        <v>4.9980000000000002</v>
      </c>
      <c r="H14" s="36">
        <v>5.4370000000000003</v>
      </c>
      <c r="I14" s="36">
        <v>15.026</v>
      </c>
      <c r="J14" s="36">
        <v>129.12100000000001</v>
      </c>
      <c r="K14" s="37">
        <v>102</v>
      </c>
    </row>
    <row r="15" spans="1:11" ht="14.4">
      <c r="A15" s="22"/>
      <c r="B15" s="15"/>
      <c r="C15" s="11"/>
      <c r="D15" s="7" t="s">
        <v>16</v>
      </c>
      <c r="E15" s="35" t="s">
        <v>31</v>
      </c>
      <c r="F15" s="36">
        <v>120</v>
      </c>
      <c r="G15" s="36">
        <v>19.384</v>
      </c>
      <c r="H15" s="36">
        <v>16.898</v>
      </c>
      <c r="I15" s="36">
        <v>1.331</v>
      </c>
      <c r="J15" s="36">
        <v>198.755</v>
      </c>
      <c r="K15" s="37">
        <v>229</v>
      </c>
    </row>
    <row r="16" spans="1:11" ht="14.4">
      <c r="A16" s="22"/>
      <c r="B16" s="15"/>
      <c r="C16" s="11"/>
      <c r="D16" s="7" t="s">
        <v>17</v>
      </c>
      <c r="E16" s="35" t="s">
        <v>32</v>
      </c>
      <c r="F16" s="36">
        <v>150</v>
      </c>
      <c r="G16" s="36">
        <v>4.008</v>
      </c>
      <c r="H16" s="36">
        <v>4.2789999999999999</v>
      </c>
      <c r="I16" s="36">
        <v>33.072000000000003</v>
      </c>
      <c r="J16" s="36">
        <v>187.03100000000001</v>
      </c>
      <c r="K16" s="37">
        <v>171</v>
      </c>
    </row>
    <row r="17" spans="1:11" ht="14.4">
      <c r="A17" s="22"/>
      <c r="B17" s="15"/>
      <c r="C17" s="11"/>
      <c r="D17" s="7" t="s">
        <v>18</v>
      </c>
      <c r="E17" s="35" t="s">
        <v>33</v>
      </c>
      <c r="F17" s="36">
        <v>180</v>
      </c>
      <c r="G17" s="36">
        <v>0.19800000000000001</v>
      </c>
      <c r="H17" s="36">
        <v>5.3999999999999999E-2</v>
      </c>
      <c r="I17" s="36">
        <v>12.552</v>
      </c>
      <c r="J17" s="36">
        <v>57.24</v>
      </c>
      <c r="K17" s="37">
        <v>342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770</v>
      </c>
      <c r="G22" s="18">
        <f t="shared" ref="G22:J22" si="1">SUM(G13:G21)</f>
        <v>34.270000000000003</v>
      </c>
      <c r="H22" s="18">
        <f t="shared" si="1"/>
        <v>30.952999999999996</v>
      </c>
      <c r="I22" s="18">
        <f t="shared" si="1"/>
        <v>97.131</v>
      </c>
      <c r="J22" s="18">
        <f t="shared" si="1"/>
        <v>775.35800000000006</v>
      </c>
      <c r="K22" s="24"/>
    </row>
    <row r="23" spans="1:11" ht="15" thickBot="1">
      <c r="A23" s="26">
        <f>A5</f>
        <v>2</v>
      </c>
      <c r="B23" s="27">
        <f>B5</f>
        <v>1</v>
      </c>
      <c r="C23" s="38" t="s">
        <v>0</v>
      </c>
      <c r="D23" s="39"/>
      <c r="E23" s="28"/>
      <c r="F23" s="29">
        <f>F12+F22</f>
        <v>1340</v>
      </c>
      <c r="G23" s="29">
        <f t="shared" ref="G23" si="2">G12+G22</f>
        <v>51.802000000000007</v>
      </c>
      <c r="H23" s="29">
        <f t="shared" ref="H23" si="3">H12+H22</f>
        <v>42.920999999999992</v>
      </c>
      <c r="I23" s="29">
        <f t="shared" ref="I23" si="4">I12+I22</f>
        <v>190.44600000000003</v>
      </c>
      <c r="J23" s="29">
        <f t="shared" ref="J23" si="5">J12+J22</f>
        <v>1331.998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F31" sqref="F3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40">
        <v>3</v>
      </c>
      <c r="D1" s="41"/>
      <c r="E1" s="41"/>
      <c r="F1" s="13" t="s">
        <v>4</v>
      </c>
      <c r="G1" s="2" t="s">
        <v>5</v>
      </c>
      <c r="H1" s="42" t="s">
        <v>22</v>
      </c>
      <c r="I1" s="42"/>
      <c r="J1" s="42"/>
      <c r="K1" s="42"/>
    </row>
    <row r="2" spans="1:11" ht="17.399999999999999">
      <c r="A2" s="30"/>
      <c r="C2" s="2"/>
      <c r="G2" s="2" t="s">
        <v>6</v>
      </c>
      <c r="H2" s="42" t="s">
        <v>23</v>
      </c>
      <c r="I2" s="42"/>
      <c r="J2" s="42"/>
      <c r="K2" s="42"/>
    </row>
    <row r="3" spans="1:11" ht="17.25" customHeight="1">
      <c r="A3" s="4" t="s">
        <v>2</v>
      </c>
      <c r="C3" s="2"/>
      <c r="D3" s="3"/>
      <c r="E3" s="31" t="s">
        <v>35</v>
      </c>
      <c r="G3" s="2" t="s">
        <v>7</v>
      </c>
      <c r="H3" s="43" t="s">
        <v>34</v>
      </c>
      <c r="I3" s="43"/>
      <c r="J3" s="43"/>
      <c r="K3" s="43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30</v>
      </c>
      <c r="F5" s="33">
        <v>200</v>
      </c>
      <c r="G5" s="33">
        <v>15.25</v>
      </c>
      <c r="H5" s="33">
        <v>12.596</v>
      </c>
      <c r="I5" s="33">
        <v>50.84</v>
      </c>
      <c r="J5" s="33">
        <v>379.34199999999998</v>
      </c>
      <c r="K5" s="34">
        <v>204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 t="s">
        <v>29</v>
      </c>
      <c r="F9" s="36">
        <v>150</v>
      </c>
      <c r="G9" s="36">
        <v>0.6</v>
      </c>
      <c r="H9" s="36">
        <v>0.6</v>
      </c>
      <c r="I9" s="36">
        <v>14.7</v>
      </c>
      <c r="J9" s="36">
        <v>70.5</v>
      </c>
      <c r="K9" s="37"/>
    </row>
    <row r="10" spans="1:11" ht="14.4">
      <c r="A10" s="22"/>
      <c r="B10" s="15"/>
      <c r="C10" s="11"/>
      <c r="D10" s="6"/>
      <c r="E10" s="35"/>
      <c r="F10" s="36"/>
      <c r="G10" s="36"/>
      <c r="H10" s="36"/>
      <c r="I10" s="36"/>
      <c r="J10" s="36"/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590</v>
      </c>
      <c r="G12" s="18">
        <f t="shared" ref="G12:J12" si="0">SUM(G5:G11)</f>
        <v>19.09</v>
      </c>
      <c r="H12" s="18">
        <f t="shared" si="0"/>
        <v>13.567</v>
      </c>
      <c r="I12" s="18">
        <f t="shared" si="0"/>
        <v>98.263000000000005</v>
      </c>
      <c r="J12" s="18">
        <f t="shared" si="0"/>
        <v>597.23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27</v>
      </c>
      <c r="F13" s="36">
        <v>100</v>
      </c>
      <c r="G13" s="36">
        <v>1.444</v>
      </c>
      <c r="H13" s="36">
        <v>5.0990000000000002</v>
      </c>
      <c r="I13" s="36">
        <v>10.226000000000001</v>
      </c>
      <c r="J13" s="36">
        <v>93.411000000000001</v>
      </c>
      <c r="K13" s="37">
        <v>45</v>
      </c>
    </row>
    <row r="14" spans="1:11" ht="14.4">
      <c r="A14" s="22"/>
      <c r="B14" s="15"/>
      <c r="C14" s="11"/>
      <c r="D14" s="7" t="s">
        <v>15</v>
      </c>
      <c r="E14" s="35" t="s">
        <v>28</v>
      </c>
      <c r="F14" s="36">
        <v>250</v>
      </c>
      <c r="G14" s="36">
        <v>6.1319999999999997</v>
      </c>
      <c r="H14" s="36">
        <v>5.5389999999999997</v>
      </c>
      <c r="I14" s="36">
        <v>18.54</v>
      </c>
      <c r="J14" s="36">
        <v>148.661</v>
      </c>
      <c r="K14" s="37">
        <v>102</v>
      </c>
    </row>
    <row r="15" spans="1:11" ht="14.4">
      <c r="A15" s="22"/>
      <c r="B15" s="15"/>
      <c r="C15" s="11"/>
      <c r="D15" s="7" t="s">
        <v>16</v>
      </c>
      <c r="E15" s="35" t="s">
        <v>31</v>
      </c>
      <c r="F15" s="36">
        <v>130</v>
      </c>
      <c r="G15" s="36">
        <v>21.536999999999999</v>
      </c>
      <c r="H15" s="36">
        <v>18.774999999999999</v>
      </c>
      <c r="I15" s="36">
        <v>1.4790000000000001</v>
      </c>
      <c r="J15" s="36">
        <v>220.84100000000001</v>
      </c>
      <c r="K15" s="37">
        <v>229</v>
      </c>
    </row>
    <row r="16" spans="1:11" ht="14.4">
      <c r="A16" s="22"/>
      <c r="B16" s="15"/>
      <c r="C16" s="11"/>
      <c r="D16" s="7" t="s">
        <v>17</v>
      </c>
      <c r="E16" s="35" t="s">
        <v>32</v>
      </c>
      <c r="F16" s="36">
        <v>180</v>
      </c>
      <c r="G16" s="36">
        <v>4.8410000000000002</v>
      </c>
      <c r="H16" s="36">
        <v>5.29</v>
      </c>
      <c r="I16" s="36">
        <v>39.938000000000002</v>
      </c>
      <c r="J16" s="36">
        <v>226.971</v>
      </c>
      <c r="K16" s="37">
        <v>171</v>
      </c>
    </row>
    <row r="17" spans="1:11" ht="14.4">
      <c r="A17" s="22"/>
      <c r="B17" s="15"/>
      <c r="C17" s="11"/>
      <c r="D17" s="7" t="s">
        <v>18</v>
      </c>
      <c r="E17" s="35" t="s">
        <v>33</v>
      </c>
      <c r="F17" s="36">
        <v>180</v>
      </c>
      <c r="G17" s="36">
        <v>0.19800000000000001</v>
      </c>
      <c r="H17" s="36">
        <v>5.3999999999999999E-2</v>
      </c>
      <c r="I17" s="36">
        <v>12.552</v>
      </c>
      <c r="J17" s="36">
        <v>57.24</v>
      </c>
      <c r="K17" s="37">
        <v>342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40</v>
      </c>
      <c r="G18" s="36">
        <v>3.04</v>
      </c>
      <c r="H18" s="36">
        <v>0.32</v>
      </c>
      <c r="I18" s="36">
        <v>19.68</v>
      </c>
      <c r="J18" s="36">
        <v>94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40</v>
      </c>
      <c r="G19" s="36">
        <v>3.4</v>
      </c>
      <c r="H19" s="36">
        <v>1.32</v>
      </c>
      <c r="I19" s="36">
        <v>19.32</v>
      </c>
      <c r="J19" s="36">
        <v>103.6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920</v>
      </c>
      <c r="G22" s="18">
        <f t="shared" ref="G22:J22" si="1">SUM(G13:G21)</f>
        <v>40.591999999999999</v>
      </c>
      <c r="H22" s="18">
        <f t="shared" si="1"/>
        <v>36.396999999999998</v>
      </c>
      <c r="I22" s="18">
        <f t="shared" si="1"/>
        <v>121.73499999999999</v>
      </c>
      <c r="J22" s="18">
        <f t="shared" si="1"/>
        <v>944.72400000000005</v>
      </c>
      <c r="K22" s="24"/>
    </row>
    <row r="23" spans="1:11" ht="15" thickBot="1">
      <c r="A23" s="26">
        <f>A5</f>
        <v>2</v>
      </c>
      <c r="B23" s="27">
        <f>B5</f>
        <v>1</v>
      </c>
      <c r="C23" s="38" t="s">
        <v>0</v>
      </c>
      <c r="D23" s="39"/>
      <c r="E23" s="28"/>
      <c r="F23" s="29">
        <f>F12+F22</f>
        <v>1510</v>
      </c>
      <c r="G23" s="29">
        <f t="shared" ref="G23:J23" si="2">G12+G22</f>
        <v>59.682000000000002</v>
      </c>
      <c r="H23" s="29">
        <f t="shared" si="2"/>
        <v>49.963999999999999</v>
      </c>
      <c r="I23" s="29">
        <f t="shared" si="2"/>
        <v>219.99799999999999</v>
      </c>
      <c r="J23" s="29">
        <f t="shared" si="2"/>
        <v>1541.9540000000002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2024-09-13T07:31:24Z</dcterms:modified>
</cp:coreProperties>
</file>