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2"/>
  <c r="I12"/>
  <c r="H12"/>
  <c r="G12"/>
  <c r="F12"/>
  <c r="J12" i="1" l="1"/>
  <c r="I12"/>
  <c r="H12"/>
  <c r="G12"/>
  <c r="F12"/>
  <c r="B23" i="2" l="1"/>
  <c r="A23"/>
  <c r="J22"/>
  <c r="J23" s="1"/>
  <c r="I22"/>
  <c r="I23" s="1"/>
  <c r="H22"/>
  <c r="H23" s="1"/>
  <c r="G22"/>
  <c r="F22"/>
  <c r="B13"/>
  <c r="A13"/>
  <c r="G23"/>
  <c r="F23"/>
  <c r="A13" i="1"/>
  <c r="B23"/>
  <c r="A23"/>
  <c r="J22"/>
  <c r="I22"/>
  <c r="H22"/>
  <c r="G22"/>
  <c r="F22"/>
  <c r="B13"/>
  <c r="J23" l="1"/>
  <c r="I23"/>
  <c r="H23"/>
  <c r="G23"/>
  <c r="F23"/>
</calcChain>
</file>

<file path=xl/sharedStrings.xml><?xml version="1.0" encoding="utf-8"?>
<sst xmlns="http://schemas.openxmlformats.org/spreadsheetml/2006/main" count="76" uniqueCount="37">
  <si>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</si>
  <si>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</si>
  <si>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</si>
  <si>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</si>
  <si>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</si>
  <si>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</si>
  <si>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</si>
  <si>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</si>
  <si>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</si>
  <si>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</si>
  <si>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</si>
  <si>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</si>
  <si>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</si>
  <si>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</si>
  <si>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</si>
  <si>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</si>
  <si>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</si>
  <si>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</si>
  <si>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</si>
  <si>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</si>
  <si>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</si>
  <si>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</si>
  <si>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</si>
  <si>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</si>
  <si>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чай с сахаром</t>
  </si>
  <si>
    <t>хлеб пшеничный</t>
  </si>
  <si>
    <t>хлеб ржано-пшеничный</t>
  </si>
  <si>
    <t>11 лет и старше</t>
  </si>
  <si>
    <t>компот из с/ф</t>
  </si>
  <si>
    <t>каша манная молочная</t>
  </si>
  <si>
    <t>масло порциями</t>
  </si>
  <si>
    <t>батон</t>
  </si>
  <si>
    <t>икра овощная</t>
  </si>
  <si>
    <t>щи из свежей капусты на бульоне</t>
  </si>
  <si>
    <t>88/2011</t>
  </si>
  <si>
    <t>плов из мяса птицы</t>
  </si>
  <si>
    <t>30.09.2024г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</si>
</sst>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E30" sqref="E30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5">
        <v>3</v>
      </c>
      <c r="D1" s="36"/>
      <c r="E1" s="36"/>
      <c r="F1" s="13" t="s">
        <v>4</v>
      </c>
      <c r="G1" s="2" t="s">
        <v>5</v>
      </c>
      <c r="H1" s="37" t="s">
        <v>22</v>
      </c>
      <c r="I1" s="37"/>
      <c r="J1" s="37"/>
      <c r="K1" s="37"/>
    </row>
    <row r="2" spans="1:11" ht="17.399999999999999">
      <c r="A2" s="30"/>
      <c r="C2" s="2"/>
      <c r="G2" s="2" t="s">
        <v>6</v>
      </c>
      <c r="H2" s="37" t="s">
        <v>23</v>
      </c>
      <c r="I2" s="37"/>
      <c r="J2" s="37"/>
      <c r="K2" s="37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38" t="s">
        <v>36</v>
      </c>
      <c r="I3" s="38"/>
      <c r="J3" s="38"/>
      <c r="K3" s="38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29</v>
      </c>
      <c r="F5" s="33">
        <v>200</v>
      </c>
      <c r="G5" s="33">
        <v>4.3049999999999997</v>
      </c>
      <c r="H5" s="33">
        <v>5.726</v>
      </c>
      <c r="I5" s="33">
        <v>24.82</v>
      </c>
      <c r="J5" s="33">
        <v>168.62100000000001</v>
      </c>
      <c r="K5" s="34">
        <v>181</v>
      </c>
    </row>
    <row r="6" spans="1:11" ht="14.4">
      <c r="A6" s="22"/>
      <c r="B6" s="15"/>
      <c r="C6" s="11"/>
      <c r="D6" s="6"/>
      <c r="E6" s="32"/>
      <c r="F6" s="33"/>
      <c r="G6" s="33"/>
      <c r="H6" s="33"/>
      <c r="I6" s="33"/>
      <c r="J6" s="33"/>
      <c r="K6" s="34"/>
    </row>
    <row r="7" spans="1:11" ht="14.4">
      <c r="A7" s="22"/>
      <c r="B7" s="15"/>
      <c r="C7" s="11"/>
      <c r="D7" s="7" t="s">
        <v>10</v>
      </c>
      <c r="E7" s="32" t="s">
        <v>24</v>
      </c>
      <c r="F7" s="33">
        <v>200</v>
      </c>
      <c r="G7" s="33">
        <v>0.2</v>
      </c>
      <c r="H7" s="33">
        <v>5.0999999999999997E-2</v>
      </c>
      <c r="I7" s="33">
        <v>13.042999999999999</v>
      </c>
      <c r="J7" s="33">
        <v>53.387999999999998</v>
      </c>
      <c r="K7" s="34">
        <v>376</v>
      </c>
    </row>
    <row r="8" spans="1:11" ht="14.4">
      <c r="A8" s="22"/>
      <c r="B8" s="15"/>
      <c r="C8" s="11"/>
      <c r="D8" s="7" t="s">
        <v>11</v>
      </c>
      <c r="E8" s="32" t="s">
        <v>25</v>
      </c>
      <c r="F8" s="33">
        <v>40</v>
      </c>
      <c r="G8" s="33">
        <v>3.04</v>
      </c>
      <c r="H8" s="33">
        <v>0.32</v>
      </c>
      <c r="I8" s="33">
        <v>19.68</v>
      </c>
      <c r="J8" s="33">
        <v>94</v>
      </c>
      <c r="K8" s="34"/>
    </row>
    <row r="9" spans="1:11" ht="14.4">
      <c r="A9" s="22"/>
      <c r="B9" s="15"/>
      <c r="C9" s="11"/>
      <c r="D9" s="7" t="s">
        <v>12</v>
      </c>
      <c r="E9" s="32"/>
      <c r="F9" s="33"/>
      <c r="G9" s="33"/>
      <c r="H9" s="33"/>
      <c r="I9" s="33"/>
      <c r="J9" s="33"/>
      <c r="K9" s="34"/>
    </row>
    <row r="10" spans="1:11" ht="14.4">
      <c r="A10" s="22"/>
      <c r="B10" s="15"/>
      <c r="C10" s="11"/>
      <c r="D10" s="6"/>
      <c r="E10" s="32" t="s">
        <v>30</v>
      </c>
      <c r="F10" s="33">
        <v>10</v>
      </c>
      <c r="G10" s="33">
        <v>0.08</v>
      </c>
      <c r="H10" s="33">
        <v>7.25</v>
      </c>
      <c r="I10" s="33">
        <v>0.13</v>
      </c>
      <c r="J10" s="33">
        <v>66.099999999999994</v>
      </c>
      <c r="K10" s="34">
        <v>14</v>
      </c>
    </row>
    <row r="11" spans="1:11" ht="14.4">
      <c r="A11" s="22"/>
      <c r="B11" s="15"/>
      <c r="C11" s="11"/>
      <c r="D11" s="6"/>
      <c r="E11" s="32" t="s">
        <v>31</v>
      </c>
      <c r="F11" s="33">
        <v>50</v>
      </c>
      <c r="G11" s="33">
        <v>3.5</v>
      </c>
      <c r="H11" s="33">
        <v>0.5</v>
      </c>
      <c r="I11" s="33">
        <v>23</v>
      </c>
      <c r="J11" s="33">
        <v>110</v>
      </c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500</v>
      </c>
      <c r="G12" s="18">
        <f t="shared" ref="G12:J12" si="0">SUM(G5:G11)</f>
        <v>11.125</v>
      </c>
      <c r="H12" s="18">
        <f t="shared" si="0"/>
        <v>13.847000000000001</v>
      </c>
      <c r="I12" s="18">
        <f t="shared" si="0"/>
        <v>80.673000000000002</v>
      </c>
      <c r="J12" s="18">
        <f t="shared" si="0"/>
        <v>492.10900000000004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32</v>
      </c>
      <c r="F13" s="33">
        <v>60</v>
      </c>
      <c r="G13" s="33">
        <v>1.02</v>
      </c>
      <c r="H13" s="33">
        <v>5.4</v>
      </c>
      <c r="I13" s="33">
        <v>5.4</v>
      </c>
      <c r="J13" s="33">
        <v>81.599999999999994</v>
      </c>
      <c r="K13" s="34"/>
    </row>
    <row r="14" spans="1:11" ht="14.4">
      <c r="A14" s="22"/>
      <c r="B14" s="15"/>
      <c r="C14" s="11"/>
      <c r="D14" s="7" t="s">
        <v>15</v>
      </c>
      <c r="E14" s="32" t="s">
        <v>33</v>
      </c>
      <c r="F14" s="33">
        <v>200</v>
      </c>
      <c r="G14" s="33">
        <v>1.613</v>
      </c>
      <c r="H14" s="33">
        <v>4.6639999999999997</v>
      </c>
      <c r="I14" s="33">
        <v>9.2629999999999999</v>
      </c>
      <c r="J14" s="33">
        <v>85.581000000000003</v>
      </c>
      <c r="K14" s="34" t="s">
        <v>34</v>
      </c>
    </row>
    <row r="15" spans="1:11" ht="14.4">
      <c r="A15" s="22"/>
      <c r="B15" s="15"/>
      <c r="C15" s="11"/>
      <c r="D15" s="7" t="s">
        <v>16</v>
      </c>
      <c r="E15" s="32" t="s">
        <v>35</v>
      </c>
      <c r="F15" s="33">
        <v>240</v>
      </c>
      <c r="G15" s="33">
        <v>19.82</v>
      </c>
      <c r="H15" s="33">
        <v>22.31</v>
      </c>
      <c r="I15" s="33">
        <v>43.142000000000003</v>
      </c>
      <c r="J15" s="33">
        <v>452.01600000000002</v>
      </c>
      <c r="K15" s="34">
        <v>291</v>
      </c>
    </row>
    <row r="16" spans="1:11" ht="14.4">
      <c r="A16" s="22"/>
      <c r="B16" s="15"/>
      <c r="C16" s="11"/>
      <c r="D16" s="7" t="s">
        <v>17</v>
      </c>
      <c r="E16" s="32"/>
      <c r="F16" s="33"/>
      <c r="G16" s="33"/>
      <c r="H16" s="33"/>
      <c r="I16" s="33"/>
      <c r="J16" s="33"/>
      <c r="K16" s="34"/>
    </row>
    <row r="17" spans="1:11" ht="14.4">
      <c r="A17" s="22"/>
      <c r="B17" s="15"/>
      <c r="C17" s="11"/>
      <c r="D17" s="7" t="s">
        <v>18</v>
      </c>
      <c r="E17" s="32" t="s">
        <v>28</v>
      </c>
      <c r="F17" s="33">
        <v>180</v>
      </c>
      <c r="G17" s="33">
        <v>0.23400000000000001</v>
      </c>
      <c r="H17" s="33"/>
      <c r="I17" s="33">
        <v>18.263000000000002</v>
      </c>
      <c r="J17" s="33">
        <v>74.594999999999999</v>
      </c>
      <c r="K17" s="34">
        <v>348</v>
      </c>
    </row>
    <row r="18" spans="1:11" ht="14.4">
      <c r="A18" s="22"/>
      <c r="B18" s="15"/>
      <c r="C18" s="11"/>
      <c r="D18" s="7" t="s">
        <v>19</v>
      </c>
      <c r="E18" s="32" t="s">
        <v>25</v>
      </c>
      <c r="F18" s="33">
        <v>30</v>
      </c>
      <c r="G18" s="33">
        <v>2.2799999999999998</v>
      </c>
      <c r="H18" s="33">
        <v>0.24</v>
      </c>
      <c r="I18" s="33">
        <v>14.76</v>
      </c>
      <c r="J18" s="33">
        <v>70.5</v>
      </c>
      <c r="K18" s="34"/>
    </row>
    <row r="19" spans="1:11" ht="14.4">
      <c r="A19" s="22"/>
      <c r="B19" s="15"/>
      <c r="C19" s="11"/>
      <c r="D19" s="7" t="s">
        <v>20</v>
      </c>
      <c r="E19" s="32" t="s">
        <v>26</v>
      </c>
      <c r="F19" s="33">
        <v>30</v>
      </c>
      <c r="G19" s="33">
        <v>2.5499999999999998</v>
      </c>
      <c r="H19" s="33">
        <v>0.99</v>
      </c>
      <c r="I19" s="33">
        <v>14.49</v>
      </c>
      <c r="J19" s="33">
        <v>77.7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740</v>
      </c>
      <c r="G22" s="18">
        <f t="shared" ref="G22:J22" si="1">SUM(G13:G21)</f>
        <v>27.517000000000003</v>
      </c>
      <c r="H22" s="18">
        <f t="shared" si="1"/>
        <v>33.603999999999999</v>
      </c>
      <c r="I22" s="18">
        <f t="shared" si="1"/>
        <v>105.31800000000001</v>
      </c>
      <c r="J22" s="18">
        <f t="shared" si="1"/>
        <v>841.99200000000008</v>
      </c>
      <c r="K22" s="24"/>
    </row>
    <row r="23" spans="1:11" ht="15" thickBot="1">
      <c r="A23" s="26">
        <f>A5</f>
        <v>2</v>
      </c>
      <c r="B23" s="27">
        <f>B5</f>
        <v>1</v>
      </c>
      <c r="C23" s="39" t="s">
        <v>0</v>
      </c>
      <c r="D23" s="40"/>
      <c r="E23" s="28"/>
      <c r="F23" s="29">
        <f>F12+F22</f>
        <v>1240</v>
      </c>
      <c r="G23" s="29">
        <f t="shared" ref="G23" si="2">G12+G22</f>
        <v>38.642000000000003</v>
      </c>
      <c r="H23" s="29">
        <f t="shared" ref="H23" si="3">H12+H22</f>
        <v>47.451000000000001</v>
      </c>
      <c r="I23" s="29">
        <f t="shared" ref="I23" si="4">I12+I22</f>
        <v>185.99100000000001</v>
      </c>
      <c r="J23" s="29">
        <f t="shared" ref="J23" si="5">J12+J22</f>
        <v>1334.1010000000001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5">
        <v>3</v>
      </c>
      <c r="D1" s="36"/>
      <c r="E1" s="36"/>
      <c r="F1" s="13" t="s">
        <v>4</v>
      </c>
      <c r="G1" s="2" t="s">
        <v>5</v>
      </c>
      <c r="H1" s="37" t="s">
        <v>22</v>
      </c>
      <c r="I1" s="37"/>
      <c r="J1" s="37"/>
      <c r="K1" s="37"/>
    </row>
    <row r="2" spans="1:11" ht="17.399999999999999">
      <c r="A2" s="30"/>
      <c r="C2" s="2"/>
      <c r="G2" s="2" t="s">
        <v>6</v>
      </c>
      <c r="H2" s="37" t="s">
        <v>23</v>
      </c>
      <c r="I2" s="37"/>
      <c r="J2" s="37"/>
      <c r="K2" s="37"/>
    </row>
    <row r="3" spans="1:11" ht="17.25" customHeight="1">
      <c r="A3" s="4" t="s">
        <v>2</v>
      </c>
      <c r="C3" s="2"/>
      <c r="D3" s="3"/>
      <c r="E3" s="31" t="s">
        <v>27</v>
      </c>
      <c r="G3" s="2" t="s">
        <v>7</v>
      </c>
      <c r="H3" s="38" t="s">
        <v>36</v>
      </c>
      <c r="I3" s="38"/>
      <c r="J3" s="38"/>
      <c r="K3" s="38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29</v>
      </c>
      <c r="F5" s="33">
        <v>250</v>
      </c>
      <c r="G5" s="33">
        <v>5.3789999999999996</v>
      </c>
      <c r="H5" s="33">
        <v>6.976</v>
      </c>
      <c r="I5" s="33">
        <v>30.602</v>
      </c>
      <c r="J5" s="33">
        <v>207.44800000000001</v>
      </c>
      <c r="K5" s="34">
        <v>181</v>
      </c>
    </row>
    <row r="6" spans="1:11" ht="14.4">
      <c r="A6" s="22"/>
      <c r="B6" s="15"/>
      <c r="C6" s="11"/>
      <c r="D6" s="6"/>
      <c r="E6" s="32"/>
      <c r="F6" s="33"/>
      <c r="G6" s="33"/>
      <c r="H6" s="33"/>
      <c r="I6" s="33"/>
      <c r="J6" s="33"/>
      <c r="K6" s="34"/>
    </row>
    <row r="7" spans="1:11" ht="14.4">
      <c r="A7" s="22"/>
      <c r="B7" s="15"/>
      <c r="C7" s="11"/>
      <c r="D7" s="7" t="s">
        <v>10</v>
      </c>
      <c r="E7" s="32" t="s">
        <v>24</v>
      </c>
      <c r="F7" s="33">
        <v>200</v>
      </c>
      <c r="G7" s="33">
        <v>0.2</v>
      </c>
      <c r="H7" s="33">
        <v>5.0999999999999997E-2</v>
      </c>
      <c r="I7" s="33">
        <v>13.042999999999999</v>
      </c>
      <c r="J7" s="33">
        <v>53.387999999999998</v>
      </c>
      <c r="K7" s="34">
        <v>376</v>
      </c>
    </row>
    <row r="8" spans="1:11" ht="14.4">
      <c r="A8" s="22"/>
      <c r="B8" s="15"/>
      <c r="C8" s="11"/>
      <c r="D8" s="7" t="s">
        <v>11</v>
      </c>
      <c r="E8" s="32" t="s">
        <v>25</v>
      </c>
      <c r="F8" s="33">
        <v>40</v>
      </c>
      <c r="G8" s="33">
        <v>3.04</v>
      </c>
      <c r="H8" s="33">
        <v>0.32</v>
      </c>
      <c r="I8" s="33">
        <v>19.68</v>
      </c>
      <c r="J8" s="33">
        <v>94</v>
      </c>
      <c r="K8" s="34"/>
    </row>
    <row r="9" spans="1:11" ht="14.4">
      <c r="A9" s="22"/>
      <c r="B9" s="15"/>
      <c r="C9" s="11"/>
      <c r="D9" s="7" t="s">
        <v>12</v>
      </c>
      <c r="E9" s="32"/>
      <c r="F9" s="33"/>
      <c r="G9" s="33"/>
      <c r="H9" s="33"/>
      <c r="I9" s="33"/>
      <c r="J9" s="33"/>
      <c r="K9" s="34"/>
    </row>
    <row r="10" spans="1:11" ht="14.4">
      <c r="A10" s="22"/>
      <c r="B10" s="15"/>
      <c r="C10" s="11"/>
      <c r="D10" s="6"/>
      <c r="E10" s="32" t="s">
        <v>30</v>
      </c>
      <c r="F10" s="33">
        <v>10</v>
      </c>
      <c r="G10" s="33">
        <v>0.08</v>
      </c>
      <c r="H10" s="33">
        <v>7.25</v>
      </c>
      <c r="I10" s="33">
        <v>0.13</v>
      </c>
      <c r="J10" s="33">
        <v>66.099999999999994</v>
      </c>
      <c r="K10" s="34">
        <v>14</v>
      </c>
    </row>
    <row r="11" spans="1:11" ht="14.4">
      <c r="A11" s="22"/>
      <c r="B11" s="15"/>
      <c r="C11" s="11"/>
      <c r="D11" s="6"/>
      <c r="E11" s="32" t="s">
        <v>31</v>
      </c>
      <c r="F11" s="33">
        <v>50</v>
      </c>
      <c r="G11" s="33">
        <v>3.5</v>
      </c>
      <c r="H11" s="33">
        <v>0.5</v>
      </c>
      <c r="I11" s="33">
        <v>23</v>
      </c>
      <c r="J11" s="33">
        <v>110</v>
      </c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550</v>
      </c>
      <c r="G12" s="18">
        <f t="shared" ref="G12:J12" si="0">SUM(G5:G11)</f>
        <v>12.199</v>
      </c>
      <c r="H12" s="18">
        <f t="shared" si="0"/>
        <v>15.097000000000001</v>
      </c>
      <c r="I12" s="18">
        <f t="shared" si="0"/>
        <v>86.454999999999998</v>
      </c>
      <c r="J12" s="18">
        <f t="shared" si="0"/>
        <v>530.93600000000004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32</v>
      </c>
      <c r="F13" s="33">
        <v>100</v>
      </c>
      <c r="G13" s="33">
        <v>1.7</v>
      </c>
      <c r="H13" s="33">
        <v>9</v>
      </c>
      <c r="I13" s="33">
        <v>9</v>
      </c>
      <c r="J13" s="33">
        <v>136</v>
      </c>
      <c r="K13" s="34"/>
    </row>
    <row r="14" spans="1:11" ht="14.4">
      <c r="A14" s="22"/>
      <c r="B14" s="15"/>
      <c r="C14" s="11"/>
      <c r="D14" s="7" t="s">
        <v>15</v>
      </c>
      <c r="E14" s="32" t="s">
        <v>33</v>
      </c>
      <c r="F14" s="33">
        <v>250</v>
      </c>
      <c r="G14" s="33">
        <v>2.0459999999999998</v>
      </c>
      <c r="H14" s="33">
        <v>5.8719999999999999</v>
      </c>
      <c r="I14" s="33">
        <v>11.691000000000001</v>
      </c>
      <c r="J14" s="33">
        <v>107.82299999999999</v>
      </c>
      <c r="K14" s="34" t="s">
        <v>34</v>
      </c>
    </row>
    <row r="15" spans="1:11" ht="14.4">
      <c r="A15" s="22"/>
      <c r="B15" s="15"/>
      <c r="C15" s="11"/>
      <c r="D15" s="7" t="s">
        <v>16</v>
      </c>
      <c r="E15" s="32" t="s">
        <v>35</v>
      </c>
      <c r="F15" s="33">
        <v>280</v>
      </c>
      <c r="G15" s="33">
        <v>23.123000000000001</v>
      </c>
      <c r="H15" s="33">
        <v>26.027999999999999</v>
      </c>
      <c r="I15" s="33">
        <v>50.332000000000001</v>
      </c>
      <c r="J15" s="33">
        <v>527.34799999999996</v>
      </c>
      <c r="K15" s="34">
        <v>291</v>
      </c>
    </row>
    <row r="16" spans="1:11" ht="14.4">
      <c r="A16" s="22"/>
      <c r="B16" s="15"/>
      <c r="C16" s="11"/>
      <c r="D16" s="7" t="s">
        <v>17</v>
      </c>
      <c r="E16" s="32"/>
      <c r="F16" s="33"/>
      <c r="G16" s="33"/>
      <c r="H16" s="33"/>
      <c r="I16" s="33"/>
      <c r="J16" s="33"/>
      <c r="K16" s="34"/>
    </row>
    <row r="17" spans="1:11" ht="14.4">
      <c r="A17" s="22"/>
      <c r="B17" s="15"/>
      <c r="C17" s="11"/>
      <c r="D17" s="7" t="s">
        <v>18</v>
      </c>
      <c r="E17" s="32" t="s">
        <v>28</v>
      </c>
      <c r="F17" s="33">
        <v>180</v>
      </c>
      <c r="G17" s="33">
        <v>0.23400000000000001</v>
      </c>
      <c r="H17" s="33"/>
      <c r="I17" s="33">
        <v>18.263000000000002</v>
      </c>
      <c r="J17" s="33">
        <v>74.594999999999999</v>
      </c>
      <c r="K17" s="34">
        <v>348</v>
      </c>
    </row>
    <row r="18" spans="1:11" ht="14.4">
      <c r="A18" s="22"/>
      <c r="B18" s="15"/>
      <c r="C18" s="11"/>
      <c r="D18" s="7" t="s">
        <v>19</v>
      </c>
      <c r="E18" s="32" t="s">
        <v>25</v>
      </c>
      <c r="F18" s="33">
        <v>40</v>
      </c>
      <c r="G18" s="33">
        <v>3.04</v>
      </c>
      <c r="H18" s="33">
        <v>0.32</v>
      </c>
      <c r="I18" s="33">
        <v>19.68</v>
      </c>
      <c r="J18" s="33">
        <v>94</v>
      </c>
      <c r="K18" s="34"/>
    </row>
    <row r="19" spans="1:11" ht="14.4">
      <c r="A19" s="22"/>
      <c r="B19" s="15"/>
      <c r="C19" s="11"/>
      <c r="D19" s="7" t="s">
        <v>20</v>
      </c>
      <c r="E19" s="32" t="s">
        <v>26</v>
      </c>
      <c r="F19" s="33">
        <v>40</v>
      </c>
      <c r="G19" s="33">
        <v>3.4</v>
      </c>
      <c r="H19" s="33">
        <v>1.32</v>
      </c>
      <c r="I19" s="33">
        <v>19.32</v>
      </c>
      <c r="J19" s="33">
        <v>103.6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890</v>
      </c>
      <c r="G22" s="18">
        <f t="shared" ref="G22:J22" si="1">SUM(G13:G21)</f>
        <v>33.542999999999999</v>
      </c>
      <c r="H22" s="18">
        <f t="shared" si="1"/>
        <v>42.54</v>
      </c>
      <c r="I22" s="18">
        <f t="shared" si="1"/>
        <v>128.286</v>
      </c>
      <c r="J22" s="18">
        <f t="shared" si="1"/>
        <v>1043.366</v>
      </c>
      <c r="K22" s="24"/>
    </row>
    <row r="23" spans="1:11" ht="15" thickBot="1">
      <c r="A23" s="26">
        <f>A5</f>
        <v>2</v>
      </c>
      <c r="B23" s="27">
        <f>B5</f>
        <v>1</v>
      </c>
      <c r="C23" s="39" t="s">
        <v>0</v>
      </c>
      <c r="D23" s="40"/>
      <c r="E23" s="28"/>
      <c r="F23" s="29">
        <f>F12+F22</f>
        <v>1440</v>
      </c>
      <c r="G23" s="29">
        <f t="shared" ref="G23:J23" si="2">G12+G22</f>
        <v>45.741999999999997</v>
      </c>
      <c r="H23" s="29">
        <f t="shared" si="2"/>
        <v>57.637</v>
      </c>
      <c r="I23" s="29">
        <f t="shared" si="2"/>
        <v>214.74099999999999</v>
      </c>
      <c r="J23" s="29">
        <f t="shared" si="2"/>
        <v>1574.3020000000001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2024-09-30T07:03:10Z</dcterms:modified>
</cp:coreProperties>
</file>