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1" r:id="rId1"/>
    <sheet name="старшие" sheetId="3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2" i="3"/>
  <c r="I22"/>
  <c r="H22"/>
  <c r="G22"/>
  <c r="E22"/>
  <c r="E12"/>
  <c r="E13" s="1"/>
  <c r="J21"/>
  <c r="I21"/>
  <c r="H21"/>
  <c r="G21"/>
  <c r="E21"/>
  <c r="J13"/>
  <c r="I13"/>
  <c r="H13"/>
  <c r="G13"/>
  <c r="J23" i="1"/>
  <c r="I23"/>
  <c r="H23"/>
  <c r="G23"/>
  <c r="E23"/>
  <c r="E21"/>
  <c r="J21"/>
  <c r="I21"/>
  <c r="H21"/>
  <c r="G21"/>
  <c r="J13"/>
  <c r="F22" l="1"/>
  <c r="I13"/>
  <c r="H13"/>
  <c r="G13"/>
  <c r="E13"/>
  <c r="F23" l="1"/>
</calcChain>
</file>

<file path=xl/sharedStrings.xml><?xml version="1.0" encoding="utf-8"?>
<sst xmlns="http://schemas.openxmlformats.org/spreadsheetml/2006/main" count="94" uniqueCount="47">
  <si>
    <t>Итого за день: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</si>
  <si>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</si>
  <si>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</si>
  <si>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</si>
  <si>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</si>
  <si>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</si>
  <si>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</si>
  <si>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</si>
  <si>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</si>
  <si>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</si>
  <si>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</si>
  <si>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</si>
  <si>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</si>
  <si>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</si>
  <si>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</si>
  <si>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</si>
  <si>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</si>
  <si>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</si>
  <si>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</si>
  <si>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</si>
  <si>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</si>
  <si>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</si>
  <si>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хлеб пшеничный</t>
  </si>
  <si>
    <t>хлеб ржано-пшеничный</t>
  </si>
  <si>
    <t>компот ассорти</t>
  </si>
  <si>
    <t>батон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</si>
  <si>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</si>
  <si>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</si>
  <si>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</si>
  <si>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</si>
  <si>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</si>
  <si>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</si>
  <si>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</si>
  <si>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Прием пищи</t>
  </si>
  <si>
    <t>Раздел</t>
  </si>
  <si>
    <t>№ рец.</t>
  </si>
  <si>
    <t>рожки отварные с сыром</t>
  </si>
  <si>
    <t>чай с лимоном</t>
  </si>
  <si>
    <t>сок</t>
  </si>
  <si>
    <t>масло порционно</t>
  </si>
  <si>
    <t>28.10.2024г</t>
  </si>
  <si>
    <t>салат из б/к</t>
  </si>
  <si>
    <t>суп с клёцками</t>
  </si>
  <si>
    <t>290/330</t>
  </si>
  <si>
    <t>грудки куриные. Тушеннные в сметане</t>
  </si>
  <si>
    <t>каша рисовая</t>
  </si>
  <si>
    <t>с 11 лет и старше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</si>
</sst>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7" xfId="0" applyBorder="1"/>
    <xf numFmtId="0" fontId="2" fillId="0" borderId="8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right"/>
      <protection locked="0"/>
    </xf>
    <xf numFmtId="0" fontId="7" fillId="0" borderId="6" xfId="0" applyFont="1" applyFill="1" applyBorder="1"/>
    <xf numFmtId="0" fontId="7" fillId="0" borderId="2" xfId="0" applyFont="1" applyFill="1" applyBorder="1" applyProtection="1">
      <protection locked="0"/>
    </xf>
    <xf numFmtId="0" fontId="9" fillId="0" borderId="2" xfId="0" applyFont="1" applyFill="1" applyBorder="1" applyAlignment="1" applyProtection="1">
      <alignment vertical="top" wrapText="1"/>
      <protection locked="0"/>
    </xf>
    <xf numFmtId="0" fontId="9" fillId="0" borderId="2" xfId="0" applyFont="1" applyFill="1" applyBorder="1" applyAlignment="1" applyProtection="1">
      <alignment horizontal="center" vertical="top" wrapText="1"/>
      <protection locked="0"/>
    </xf>
    <xf numFmtId="0" fontId="9" fillId="0" borderId="8" xfId="0" applyFont="1" applyFill="1" applyBorder="1" applyAlignment="1" applyProtection="1">
      <alignment horizontal="center" vertical="top" wrapText="1"/>
      <protection locked="0"/>
    </xf>
    <xf numFmtId="0" fontId="9" fillId="0" borderId="0" xfId="0" applyFont="1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pane xSplit="2" ySplit="4" topLeftCell="C5" activePane="bottomRight" state="frozen"/>
      <selection pane="topRight" activeCell="E1" sqref="E1"/>
      <selection pane="bottomLeft" activeCell="A6" sqref="A6"/>
      <selection pane="bottomRight" activeCell="D3" sqref="D3"/>
    </sheetView>
  </sheetViews>
  <sheetFormatPr defaultColWidth="9.109375" defaultRowHeight="13.2"/>
  <cols>
    <col min="1" max="1" width="13.77734375" style="1" customWidth="1"/>
    <col min="2" max="3" width="11.5546875" style="1" customWidth="1"/>
    <col min="4" max="4" width="52.5546875" style="2" customWidth="1"/>
    <col min="5" max="5" width="9.33203125" style="2" customWidth="1"/>
    <col min="6" max="6" width="10" style="2" customWidth="1"/>
    <col min="7" max="7" width="7.5546875" style="2" customWidth="1"/>
    <col min="8" max="8" width="6.88671875" style="2" customWidth="1"/>
    <col min="9" max="9" width="8.109375" style="2" customWidth="1"/>
    <col min="10" max="10" width="10" style="2" customWidth="1"/>
    <col min="11" max="16384" width="9.109375" style="2"/>
  </cols>
  <sheetData>
    <row r="1" spans="1:10" ht="14.4">
      <c r="A1" s="25">
        <v>3</v>
      </c>
      <c r="B1" s="26"/>
      <c r="C1" s="26"/>
      <c r="D1" s="26"/>
      <c r="E1" s="13" t="s">
        <v>2</v>
      </c>
      <c r="F1" s="2" t="s">
        <v>3</v>
      </c>
      <c r="G1" s="27" t="s">
        <v>20</v>
      </c>
      <c r="H1" s="27"/>
      <c r="I1" s="27"/>
      <c r="J1" s="27"/>
    </row>
    <row r="2" spans="1:10">
      <c r="A2" s="2"/>
      <c r="F2" s="2" t="s">
        <v>4</v>
      </c>
      <c r="G2" s="27" t="s">
        <v>21</v>
      </c>
      <c r="H2" s="27"/>
      <c r="I2" s="27"/>
      <c r="J2" s="27"/>
    </row>
    <row r="3" spans="1:10" ht="17.25" customHeight="1">
      <c r="A3" s="2"/>
      <c r="B3" s="3"/>
      <c r="C3" s="3"/>
      <c r="D3" s="20" t="s">
        <v>1</v>
      </c>
      <c r="F3" s="2" t="s">
        <v>5</v>
      </c>
      <c r="G3" s="28" t="s">
        <v>40</v>
      </c>
      <c r="H3" s="28"/>
      <c r="I3" s="28"/>
      <c r="J3" s="28"/>
    </row>
    <row r="4" spans="1:10">
      <c r="A4" s="2"/>
      <c r="B4" s="4"/>
      <c r="C4" s="4"/>
    </row>
    <row r="5" spans="1:10" ht="15" thickBot="1">
      <c r="A5" s="7" t="s">
        <v>33</v>
      </c>
      <c r="B5" s="7" t="s">
        <v>34</v>
      </c>
      <c r="C5" s="7" t="s">
        <v>35</v>
      </c>
      <c r="D5" s="7" t="s">
        <v>26</v>
      </c>
      <c r="E5" s="7" t="s">
        <v>27</v>
      </c>
      <c r="F5" s="7" t="s">
        <v>28</v>
      </c>
      <c r="G5" s="7" t="s">
        <v>29</v>
      </c>
      <c r="H5" s="7" t="s">
        <v>30</v>
      </c>
      <c r="I5" s="7" t="s">
        <v>31</v>
      </c>
      <c r="J5" s="7" t="s">
        <v>32</v>
      </c>
    </row>
    <row r="6" spans="1:10" ht="14.4">
      <c r="A6" s="16" t="s">
        <v>6</v>
      </c>
      <c r="B6" s="5" t="s">
        <v>7</v>
      </c>
      <c r="C6" s="7">
        <v>204</v>
      </c>
      <c r="D6" s="21" t="s">
        <v>36</v>
      </c>
      <c r="E6" s="21">
        <v>180</v>
      </c>
      <c r="F6" s="21"/>
      <c r="G6" s="21">
        <v>338.75200000000001</v>
      </c>
      <c r="H6" s="21">
        <v>13.692</v>
      </c>
      <c r="I6" s="21">
        <v>10.997</v>
      </c>
      <c r="J6" s="21">
        <v>45.892000000000003</v>
      </c>
    </row>
    <row r="7" spans="1:10" ht="14.4">
      <c r="A7" s="11"/>
      <c r="B7" s="6"/>
      <c r="C7" s="7"/>
      <c r="D7" s="21"/>
      <c r="E7" s="21"/>
      <c r="F7" s="21"/>
      <c r="G7" s="21"/>
      <c r="H7" s="21"/>
      <c r="I7" s="21"/>
      <c r="J7" s="21"/>
    </row>
    <row r="8" spans="1:10" ht="14.4">
      <c r="A8" s="11"/>
      <c r="B8" s="7" t="s">
        <v>8</v>
      </c>
      <c r="C8" s="7">
        <v>377</v>
      </c>
      <c r="D8" s="21" t="s">
        <v>37</v>
      </c>
      <c r="E8" s="21">
        <v>200</v>
      </c>
      <c r="F8" s="21"/>
      <c r="G8" s="21">
        <v>54.747999999999998</v>
      </c>
      <c r="H8" s="21">
        <v>0.23599999999999999</v>
      </c>
      <c r="I8" s="21">
        <v>5.5E-2</v>
      </c>
      <c r="J8" s="21">
        <v>13.163</v>
      </c>
    </row>
    <row r="9" spans="1:10" ht="14.4">
      <c r="A9" s="11"/>
      <c r="B9" s="7" t="s">
        <v>9</v>
      </c>
      <c r="C9" s="7"/>
      <c r="D9" s="21" t="s">
        <v>25</v>
      </c>
      <c r="E9" s="21">
        <v>40</v>
      </c>
      <c r="F9" s="21"/>
      <c r="G9" s="21">
        <v>88</v>
      </c>
      <c r="H9" s="21">
        <v>2.8</v>
      </c>
      <c r="I9" s="21">
        <v>0.4</v>
      </c>
      <c r="J9" s="21">
        <v>18.399999999999999</v>
      </c>
    </row>
    <row r="10" spans="1:10" ht="14.4">
      <c r="A10" s="11"/>
      <c r="B10" s="7" t="s">
        <v>10</v>
      </c>
      <c r="C10" s="7">
        <v>348</v>
      </c>
      <c r="D10" s="21" t="s">
        <v>38</v>
      </c>
      <c r="E10" s="21">
        <v>200</v>
      </c>
      <c r="F10" s="21"/>
      <c r="G10" s="21">
        <v>90</v>
      </c>
      <c r="H10" s="21">
        <v>0</v>
      </c>
      <c r="I10" s="21">
        <v>0</v>
      </c>
      <c r="J10" s="21">
        <v>22.4</v>
      </c>
    </row>
    <row r="11" spans="1:10" ht="14.4">
      <c r="A11" s="11"/>
      <c r="B11" s="6"/>
      <c r="C11" s="7">
        <v>14</v>
      </c>
      <c r="D11" s="21" t="s">
        <v>39</v>
      </c>
      <c r="E11" s="21">
        <v>10</v>
      </c>
      <c r="F11" s="21"/>
      <c r="G11" s="21">
        <v>66.099999999999994</v>
      </c>
      <c r="H11" s="21">
        <v>0.08</v>
      </c>
      <c r="I11" s="21">
        <v>7.25</v>
      </c>
      <c r="J11" s="21">
        <v>0.13</v>
      </c>
    </row>
    <row r="12" spans="1:10" ht="14.4">
      <c r="A12" s="11"/>
      <c r="B12" s="6"/>
      <c r="C12" s="6"/>
      <c r="D12" s="21"/>
      <c r="E12" s="22"/>
      <c r="F12" s="22">
        <v>200.54</v>
      </c>
      <c r="G12" s="22"/>
      <c r="H12" s="22"/>
      <c r="I12" s="22"/>
      <c r="J12" s="23"/>
    </row>
    <row r="13" spans="1:10" ht="14.4">
      <c r="A13" s="8"/>
      <c r="B13" s="14" t="s">
        <v>19</v>
      </c>
      <c r="C13" s="14"/>
      <c r="D13" s="9"/>
      <c r="E13" s="15">
        <f>SUM(E6:E12)</f>
        <v>630</v>
      </c>
      <c r="F13" s="15"/>
      <c r="G13" s="15">
        <f t="shared" ref="G13:I13" si="0">SUM(G6:G12)</f>
        <v>637.6</v>
      </c>
      <c r="H13" s="15">
        <f t="shared" si="0"/>
        <v>16.808</v>
      </c>
      <c r="I13" s="15">
        <f t="shared" si="0"/>
        <v>18.701999999999998</v>
      </c>
      <c r="J13" s="17">
        <f>SUM(J6:J12)</f>
        <v>99.985000000000014</v>
      </c>
    </row>
    <row r="14" spans="1:10" ht="14.4">
      <c r="A14" s="10" t="s">
        <v>11</v>
      </c>
      <c r="B14" s="7" t="s">
        <v>12</v>
      </c>
      <c r="C14" s="7">
        <v>20</v>
      </c>
      <c r="D14" s="21" t="s">
        <v>41</v>
      </c>
      <c r="E14" s="22">
        <v>60</v>
      </c>
      <c r="F14" s="22"/>
      <c r="G14" s="22">
        <v>74.623000000000005</v>
      </c>
      <c r="H14" s="22">
        <v>1.2509999999999999</v>
      </c>
      <c r="I14" s="22">
        <v>4.1100000000000003</v>
      </c>
      <c r="J14" s="23">
        <v>7.9649999999999999</v>
      </c>
    </row>
    <row r="15" spans="1:10" ht="14.4">
      <c r="A15" s="11"/>
      <c r="B15" s="7" t="s">
        <v>13</v>
      </c>
      <c r="C15" s="7">
        <v>108</v>
      </c>
      <c r="D15" s="21" t="s">
        <v>42</v>
      </c>
      <c r="E15" s="22">
        <v>200</v>
      </c>
      <c r="F15" s="22"/>
      <c r="G15" s="22">
        <v>170.99199999999999</v>
      </c>
      <c r="H15" s="22">
        <v>6.9729999999999999</v>
      </c>
      <c r="I15" s="22">
        <v>7.194</v>
      </c>
      <c r="J15" s="23">
        <v>19.748999999999999</v>
      </c>
    </row>
    <row r="16" spans="1:10" ht="14.4">
      <c r="A16" s="11"/>
      <c r="B16" s="7" t="s">
        <v>14</v>
      </c>
      <c r="C16" s="7" t="s">
        <v>43</v>
      </c>
      <c r="D16" s="21" t="s">
        <v>44</v>
      </c>
      <c r="E16" s="22">
        <v>120</v>
      </c>
      <c r="F16" s="22"/>
      <c r="G16" s="22">
        <v>273.851</v>
      </c>
      <c r="H16" s="22">
        <v>28.439</v>
      </c>
      <c r="I16" s="22">
        <v>16.548999999999999</v>
      </c>
      <c r="J16" s="23">
        <v>0.95199999999999996</v>
      </c>
    </row>
    <row r="17" spans="1:10" ht="14.4">
      <c r="A17" s="11"/>
      <c r="B17" s="7" t="s">
        <v>15</v>
      </c>
      <c r="C17" s="7">
        <v>171</v>
      </c>
      <c r="D17" s="21" t="s">
        <v>45</v>
      </c>
      <c r="E17" s="22">
        <v>150</v>
      </c>
      <c r="F17" s="22"/>
      <c r="G17" s="22">
        <v>202.93100000000001</v>
      </c>
      <c r="H17" s="22">
        <v>3.7429999999999999</v>
      </c>
      <c r="I17" s="22">
        <v>3.431</v>
      </c>
      <c r="J17" s="23">
        <v>39.273000000000003</v>
      </c>
    </row>
    <row r="18" spans="1:10" ht="14.4">
      <c r="A18" s="11"/>
      <c r="B18" s="7" t="s">
        <v>16</v>
      </c>
      <c r="C18" s="7"/>
      <c r="D18" s="21" t="s">
        <v>24</v>
      </c>
      <c r="E18" s="22">
        <v>180</v>
      </c>
      <c r="F18" s="22"/>
      <c r="G18" s="22">
        <v>57.24</v>
      </c>
      <c r="H18" s="22">
        <v>0.19800000000000001</v>
      </c>
      <c r="I18" s="22">
        <v>5.3999999999999999E-2</v>
      </c>
      <c r="J18" s="23">
        <v>12.552</v>
      </c>
    </row>
    <row r="19" spans="1:10" ht="14.4">
      <c r="A19" s="11"/>
      <c r="B19" s="7" t="s">
        <v>17</v>
      </c>
      <c r="C19" s="7"/>
      <c r="D19" s="21" t="s">
        <v>22</v>
      </c>
      <c r="E19" s="22">
        <v>30</v>
      </c>
      <c r="F19" s="22"/>
      <c r="G19" s="22">
        <v>70.5</v>
      </c>
      <c r="H19" s="22">
        <v>2.2799999999999998</v>
      </c>
      <c r="I19" s="22">
        <v>0.24</v>
      </c>
      <c r="J19" s="23">
        <v>14.76</v>
      </c>
    </row>
    <row r="20" spans="1:10" ht="14.4">
      <c r="A20" s="11"/>
      <c r="B20" s="7" t="s">
        <v>18</v>
      </c>
      <c r="C20" s="7"/>
      <c r="D20" s="21" t="s">
        <v>23</v>
      </c>
      <c r="E20" s="22">
        <v>30</v>
      </c>
      <c r="F20" s="22"/>
      <c r="G20" s="22">
        <v>77.7</v>
      </c>
      <c r="H20" s="22">
        <v>2.5499999999999998</v>
      </c>
      <c r="I20" s="22">
        <v>0.99</v>
      </c>
      <c r="J20" s="23">
        <v>14.49</v>
      </c>
    </row>
    <row r="21" spans="1:10" ht="14.4">
      <c r="A21" s="11"/>
      <c r="B21" s="6"/>
      <c r="C21" s="6"/>
      <c r="D21" s="21"/>
      <c r="E21" s="22">
        <f>SUM(E14:E20)</f>
        <v>770</v>
      </c>
      <c r="F21" s="22"/>
      <c r="G21" s="22">
        <f>SUM(G14:G20)</f>
        <v>927.8370000000001</v>
      </c>
      <c r="H21" s="22">
        <f>SUM(H14:H20)</f>
        <v>45.433999999999997</v>
      </c>
      <c r="I21" s="22">
        <f>SUM(I14:I20)</f>
        <v>32.567999999999998</v>
      </c>
      <c r="J21" s="23">
        <f>SUM(J14:J20)</f>
        <v>109.74099999999999</v>
      </c>
    </row>
    <row r="22" spans="1:10" ht="14.4">
      <c r="A22" s="8"/>
      <c r="B22" s="14" t="s">
        <v>19</v>
      </c>
      <c r="C22" s="14"/>
      <c r="D22" s="12"/>
      <c r="E22" s="15"/>
      <c r="F22" s="15">
        <f>SUM(F14:F21)</f>
        <v>0</v>
      </c>
      <c r="G22" s="15"/>
      <c r="H22" s="15"/>
      <c r="I22" s="15"/>
      <c r="J22" s="17"/>
    </row>
    <row r="23" spans="1:10" ht="15" thickBot="1">
      <c r="A23" s="29" t="s">
        <v>0</v>
      </c>
      <c r="B23" s="30"/>
      <c r="C23" s="24"/>
      <c r="D23" s="18"/>
      <c r="E23" s="19">
        <f>E13+E21</f>
        <v>1400</v>
      </c>
      <c r="F23" s="19">
        <f>F13+F22</f>
        <v>0</v>
      </c>
      <c r="G23" s="19">
        <f>G13+G21</f>
        <v>1565.4370000000001</v>
      </c>
      <c r="H23" s="19">
        <f t="shared" ref="H23:J23" si="1">H13+H21</f>
        <v>62.241999999999997</v>
      </c>
      <c r="I23" s="19">
        <f t="shared" si="1"/>
        <v>51.269999999999996</v>
      </c>
      <c r="J23" s="19">
        <f t="shared" si="1"/>
        <v>209.726</v>
      </c>
    </row>
  </sheetData>
  <mergeCells count="5">
    <mergeCell ref="A1:D1"/>
    <mergeCell ref="G1:J1"/>
    <mergeCell ref="G2:J2"/>
    <mergeCell ref="G3:J3"/>
    <mergeCell ref="A23:B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pane xSplit="2" ySplit="4" topLeftCell="C5" activePane="bottomRight" state="frozen"/>
      <selection pane="topRight" activeCell="E1" sqref="E1"/>
      <selection pane="bottomLeft" activeCell="A6" sqref="A6"/>
      <selection pane="bottomRight" activeCell="O13" sqref="O13"/>
    </sheetView>
  </sheetViews>
  <sheetFormatPr defaultColWidth="9.109375" defaultRowHeight="13.2"/>
  <cols>
    <col min="1" max="1" width="13.77734375" style="1" customWidth="1"/>
    <col min="2" max="3" width="11.5546875" style="1" customWidth="1"/>
    <col min="4" max="4" width="52.5546875" style="2" customWidth="1"/>
    <col min="5" max="5" width="9.33203125" style="2" customWidth="1"/>
    <col min="6" max="6" width="10" style="2" customWidth="1"/>
    <col min="7" max="7" width="7.5546875" style="2" customWidth="1"/>
    <col min="8" max="8" width="6.88671875" style="2" customWidth="1"/>
    <col min="9" max="9" width="8.109375" style="2" customWidth="1"/>
    <col min="10" max="10" width="10" style="2" customWidth="1"/>
    <col min="11" max="16384" width="9.109375" style="2"/>
  </cols>
  <sheetData>
    <row r="1" spans="1:10" ht="14.4">
      <c r="A1" s="25">
        <v>3</v>
      </c>
      <c r="B1" s="26"/>
      <c r="C1" s="26"/>
      <c r="D1" s="26"/>
      <c r="E1" s="13" t="s">
        <v>2</v>
      </c>
      <c r="F1" s="2" t="s">
        <v>3</v>
      </c>
      <c r="G1" s="27" t="s">
        <v>20</v>
      </c>
      <c r="H1" s="27"/>
      <c r="I1" s="27"/>
      <c r="J1" s="27"/>
    </row>
    <row r="2" spans="1:10">
      <c r="A2" s="2"/>
      <c r="F2" s="2" t="s">
        <v>4</v>
      </c>
      <c r="G2" s="27" t="s">
        <v>21</v>
      </c>
      <c r="H2" s="27"/>
      <c r="I2" s="27"/>
      <c r="J2" s="27"/>
    </row>
    <row r="3" spans="1:10" ht="17.25" customHeight="1">
      <c r="A3" s="2"/>
      <c r="B3" s="3"/>
      <c r="C3" s="3"/>
      <c r="D3" s="20" t="s">
        <v>46</v>
      </c>
      <c r="F3" s="2" t="s">
        <v>5</v>
      </c>
      <c r="G3" s="28" t="s">
        <v>40</v>
      </c>
      <c r="H3" s="28"/>
      <c r="I3" s="28"/>
      <c r="J3" s="28"/>
    </row>
    <row r="4" spans="1:10">
      <c r="A4" s="2"/>
      <c r="B4" s="4"/>
      <c r="C4" s="4"/>
    </row>
    <row r="5" spans="1:10" ht="15" thickBot="1">
      <c r="A5" s="7" t="s">
        <v>33</v>
      </c>
      <c r="B5" s="7" t="s">
        <v>34</v>
      </c>
      <c r="C5" s="7" t="s">
        <v>35</v>
      </c>
      <c r="D5" s="7" t="s">
        <v>26</v>
      </c>
      <c r="E5" s="7" t="s">
        <v>27</v>
      </c>
      <c r="F5" s="7" t="s">
        <v>28</v>
      </c>
      <c r="G5" s="7" t="s">
        <v>29</v>
      </c>
      <c r="H5" s="7" t="s">
        <v>30</v>
      </c>
      <c r="I5" s="7" t="s">
        <v>31</v>
      </c>
      <c r="J5" s="7" t="s">
        <v>32</v>
      </c>
    </row>
    <row r="6" spans="1:10" ht="14.4">
      <c r="A6" s="16" t="s">
        <v>6</v>
      </c>
      <c r="B6" s="5" t="s">
        <v>7</v>
      </c>
      <c r="C6" s="7">
        <v>204</v>
      </c>
      <c r="D6" s="21" t="s">
        <v>36</v>
      </c>
      <c r="E6" s="21">
        <v>200</v>
      </c>
      <c r="F6" s="21"/>
      <c r="G6" s="21">
        <v>379.34199999999998</v>
      </c>
      <c r="H6" s="21">
        <v>15.25</v>
      </c>
      <c r="I6" s="21">
        <v>12.596</v>
      </c>
      <c r="J6" s="21">
        <v>50.84</v>
      </c>
    </row>
    <row r="7" spans="1:10" ht="14.4">
      <c r="A7" s="11"/>
      <c r="B7" s="6"/>
      <c r="C7" s="7"/>
      <c r="D7" s="21"/>
      <c r="E7" s="21"/>
      <c r="F7" s="21"/>
      <c r="G7" s="21"/>
      <c r="H7" s="21"/>
      <c r="I7" s="21"/>
      <c r="J7" s="21"/>
    </row>
    <row r="8" spans="1:10" ht="14.4">
      <c r="A8" s="11"/>
      <c r="B8" s="7" t="s">
        <v>8</v>
      </c>
      <c r="C8" s="7">
        <v>377</v>
      </c>
      <c r="D8" s="21" t="s">
        <v>37</v>
      </c>
      <c r="E8" s="21">
        <v>200</v>
      </c>
      <c r="F8" s="21"/>
      <c r="G8" s="21">
        <v>54.747999999999998</v>
      </c>
      <c r="H8" s="21">
        <v>0.23599999999999999</v>
      </c>
      <c r="I8" s="21">
        <v>5.5E-2</v>
      </c>
      <c r="J8" s="21">
        <v>13.163</v>
      </c>
    </row>
    <row r="9" spans="1:10" ht="14.4">
      <c r="A9" s="11"/>
      <c r="B9" s="7" t="s">
        <v>9</v>
      </c>
      <c r="C9" s="7"/>
      <c r="D9" s="21" t="s">
        <v>25</v>
      </c>
      <c r="E9" s="21">
        <v>40</v>
      </c>
      <c r="F9" s="21"/>
      <c r="G9" s="21">
        <v>88</v>
      </c>
      <c r="H9" s="21">
        <v>2.8</v>
      </c>
      <c r="I9" s="21">
        <v>0.4</v>
      </c>
      <c r="J9" s="21">
        <v>18.399999999999999</v>
      </c>
    </row>
    <row r="10" spans="1:10" ht="14.4">
      <c r="A10" s="11"/>
      <c r="B10" s="7" t="s">
        <v>10</v>
      </c>
      <c r="C10" s="7">
        <v>348</v>
      </c>
      <c r="D10" s="21" t="s">
        <v>38</v>
      </c>
      <c r="E10" s="21">
        <v>200</v>
      </c>
      <c r="F10" s="21"/>
      <c r="G10" s="21">
        <v>90</v>
      </c>
      <c r="H10" s="21">
        <v>0</v>
      </c>
      <c r="I10" s="21">
        <v>0</v>
      </c>
      <c r="J10" s="21">
        <v>22.4</v>
      </c>
    </row>
    <row r="11" spans="1:10" ht="14.4">
      <c r="A11" s="11"/>
      <c r="B11" s="6"/>
      <c r="C11" s="7">
        <v>14</v>
      </c>
      <c r="D11" s="21" t="s">
        <v>39</v>
      </c>
      <c r="E11" s="21">
        <v>10</v>
      </c>
      <c r="F11" s="21"/>
      <c r="G11" s="21">
        <v>66.099999999999994</v>
      </c>
      <c r="H11" s="21">
        <v>0.08</v>
      </c>
      <c r="I11" s="21">
        <v>7.25</v>
      </c>
      <c r="J11" s="21">
        <v>0.13</v>
      </c>
    </row>
    <row r="12" spans="1:10" ht="14.4">
      <c r="A12" s="11"/>
      <c r="B12" s="6"/>
      <c r="C12" s="6"/>
      <c r="D12" s="21"/>
      <c r="E12" s="22">
        <f>SUM(E6:E11)</f>
        <v>650</v>
      </c>
      <c r="F12" s="22">
        <v>235.7</v>
      </c>
      <c r="G12" s="22"/>
      <c r="H12" s="22"/>
      <c r="I12" s="22"/>
      <c r="J12" s="23"/>
    </row>
    <row r="13" spans="1:10" ht="14.4">
      <c r="A13" s="8"/>
      <c r="B13" s="14" t="s">
        <v>19</v>
      </c>
      <c r="C13" s="14"/>
      <c r="D13" s="9"/>
      <c r="E13" s="15">
        <f>SUM(E6:E12)</f>
        <v>1300</v>
      </c>
      <c r="F13" s="15"/>
      <c r="G13" s="15">
        <f t="shared" ref="G13:I13" si="0">SUM(G6:G12)</f>
        <v>678.18999999999994</v>
      </c>
      <c r="H13" s="15">
        <f t="shared" si="0"/>
        <v>18.366</v>
      </c>
      <c r="I13" s="15">
        <f t="shared" si="0"/>
        <v>20.301000000000002</v>
      </c>
      <c r="J13" s="17">
        <f>SUM(J6:J12)</f>
        <v>104.93299999999999</v>
      </c>
    </row>
    <row r="14" spans="1:10" ht="14.4">
      <c r="A14" s="10" t="s">
        <v>11</v>
      </c>
      <c r="B14" s="7" t="s">
        <v>12</v>
      </c>
      <c r="C14" s="7">
        <v>20</v>
      </c>
      <c r="D14" s="21" t="s">
        <v>41</v>
      </c>
      <c r="E14" s="22">
        <v>100</v>
      </c>
      <c r="F14" s="22"/>
      <c r="G14" s="22">
        <v>126.831</v>
      </c>
      <c r="H14" s="22">
        <v>2.016</v>
      </c>
      <c r="I14" s="22">
        <v>7.1769999999999996</v>
      </c>
      <c r="J14" s="23">
        <v>13.239000000000001</v>
      </c>
    </row>
    <row r="15" spans="1:10" ht="14.4">
      <c r="A15" s="11"/>
      <c r="B15" s="7" t="s">
        <v>13</v>
      </c>
      <c r="C15" s="7">
        <v>108</v>
      </c>
      <c r="D15" s="21" t="s">
        <v>42</v>
      </c>
      <c r="E15" s="22">
        <v>250</v>
      </c>
      <c r="F15" s="22"/>
      <c r="G15" s="22">
        <v>211.04</v>
      </c>
      <c r="H15" s="22">
        <v>8.0410000000000004</v>
      </c>
      <c r="I15" s="22">
        <v>8.9740000000000002</v>
      </c>
      <c r="J15" s="23">
        <v>24.686</v>
      </c>
    </row>
    <row r="16" spans="1:10" ht="14.4">
      <c r="A16" s="11"/>
      <c r="B16" s="7" t="s">
        <v>14</v>
      </c>
      <c r="C16" s="7" t="s">
        <v>43</v>
      </c>
      <c r="D16" s="21" t="s">
        <v>44</v>
      </c>
      <c r="E16" s="22">
        <v>130</v>
      </c>
      <c r="F16" s="22"/>
      <c r="G16" s="22">
        <v>299.65100000000001</v>
      </c>
      <c r="H16" s="22">
        <v>31.565999999999999</v>
      </c>
      <c r="I16" s="22">
        <v>17.936</v>
      </c>
      <c r="J16" s="23">
        <v>0.95199999999999996</v>
      </c>
    </row>
    <row r="17" spans="1:10" ht="14.4">
      <c r="A17" s="11"/>
      <c r="B17" s="7" t="s">
        <v>15</v>
      </c>
      <c r="C17" s="7">
        <v>171</v>
      </c>
      <c r="D17" s="21" t="s">
        <v>45</v>
      </c>
      <c r="E17" s="22">
        <v>180</v>
      </c>
      <c r="F17" s="22"/>
      <c r="G17" s="22">
        <v>246.17099999999999</v>
      </c>
      <c r="H17" s="22">
        <v>4.5209999999999999</v>
      </c>
      <c r="I17" s="22">
        <v>4.266</v>
      </c>
      <c r="J17" s="23">
        <v>47.426000000000002</v>
      </c>
    </row>
    <row r="18" spans="1:10" ht="14.4">
      <c r="A18" s="11"/>
      <c r="B18" s="7" t="s">
        <v>16</v>
      </c>
      <c r="C18" s="7"/>
      <c r="D18" s="21" t="s">
        <v>24</v>
      </c>
      <c r="E18" s="22">
        <v>180</v>
      </c>
      <c r="F18" s="22"/>
      <c r="G18" s="22">
        <v>57.24</v>
      </c>
      <c r="H18" s="22">
        <v>0.19800000000000001</v>
      </c>
      <c r="I18" s="22">
        <v>5.3999999999999999E-2</v>
      </c>
      <c r="J18" s="23">
        <v>12.552</v>
      </c>
    </row>
    <row r="19" spans="1:10" ht="14.4">
      <c r="A19" s="11"/>
      <c r="B19" s="7" t="s">
        <v>17</v>
      </c>
      <c r="C19" s="7"/>
      <c r="D19" s="21" t="s">
        <v>22</v>
      </c>
      <c r="E19" s="22">
        <v>40</v>
      </c>
      <c r="F19" s="22"/>
      <c r="G19" s="22">
        <v>94</v>
      </c>
      <c r="H19" s="22">
        <v>3.04</v>
      </c>
      <c r="I19" s="22">
        <v>0.32</v>
      </c>
      <c r="J19" s="23">
        <v>19.68</v>
      </c>
    </row>
    <row r="20" spans="1:10" ht="14.4">
      <c r="A20" s="11"/>
      <c r="B20" s="7" t="s">
        <v>18</v>
      </c>
      <c r="C20" s="7"/>
      <c r="D20" s="21" t="s">
        <v>23</v>
      </c>
      <c r="E20" s="22">
        <v>40</v>
      </c>
      <c r="F20" s="22"/>
      <c r="G20" s="22">
        <v>103.6</v>
      </c>
      <c r="H20" s="22">
        <v>3.4</v>
      </c>
      <c r="I20" s="22">
        <v>1.32</v>
      </c>
      <c r="J20" s="23">
        <v>19.32</v>
      </c>
    </row>
    <row r="21" spans="1:10" s="37" customFormat="1" ht="14.4">
      <c r="A21" s="32"/>
      <c r="B21" s="31" t="s">
        <v>19</v>
      </c>
      <c r="C21" s="33"/>
      <c r="D21" s="34"/>
      <c r="E21" s="35">
        <f>SUM(E14:E20)</f>
        <v>920</v>
      </c>
      <c r="F21" s="35"/>
      <c r="G21" s="35">
        <f>SUM(G14:G20)</f>
        <v>1138.5329999999999</v>
      </c>
      <c r="H21" s="35">
        <f>SUM(H14:H20)</f>
        <v>52.781999999999996</v>
      </c>
      <c r="I21" s="35">
        <f>SUM(I14:I20)</f>
        <v>40.047000000000004</v>
      </c>
      <c r="J21" s="36">
        <f>SUM(J14:J20)</f>
        <v>137.85499999999999</v>
      </c>
    </row>
    <row r="22" spans="1:10" ht="15" thickBot="1">
      <c r="A22" s="29" t="s">
        <v>0</v>
      </c>
      <c r="B22" s="30"/>
      <c r="C22" s="24"/>
      <c r="D22" s="18"/>
      <c r="E22" s="19">
        <f>E12+E21</f>
        <v>1570</v>
      </c>
      <c r="F22" s="19"/>
      <c r="G22" s="19">
        <f>G13+G21</f>
        <v>1816.723</v>
      </c>
      <c r="H22" s="19">
        <f t="shared" ref="H22:J22" si="1">H13+H21</f>
        <v>71.147999999999996</v>
      </c>
      <c r="I22" s="19">
        <f t="shared" si="1"/>
        <v>60.348000000000006</v>
      </c>
      <c r="J22" s="19">
        <f t="shared" si="1"/>
        <v>242.78799999999998</v>
      </c>
    </row>
  </sheetData>
  <mergeCells count="5">
    <mergeCell ref="A1:D1"/>
    <mergeCell ref="G1:J1"/>
    <mergeCell ref="G2:J2"/>
    <mergeCell ref="G3:J3"/>
    <mergeCell ref="A22:B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2024-10-25T09:09:11Z</dcterms:modified>
</cp:coreProperties>
</file>