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4" r:id="rId1"/>
    <sheet name="старшие1" sheetId="5" r:id="rId2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5"/>
  <c r="I20"/>
  <c r="H20"/>
  <c r="G20"/>
  <c r="E20"/>
  <c r="J11"/>
  <c r="I11"/>
  <c r="H11"/>
  <c r="G11"/>
  <c r="E11"/>
  <c r="E21" s="1"/>
  <c r="J20" i="4"/>
  <c r="I20"/>
  <c r="H20"/>
  <c r="G20"/>
  <c r="E20"/>
  <c r="J11"/>
  <c r="I11"/>
  <c r="H11"/>
  <c r="G11"/>
  <c r="E11"/>
  <c r="G21" i="5" l="1"/>
  <c r="H21"/>
  <c r="J21"/>
  <c r="I21"/>
  <c r="E21" i="4"/>
  <c r="I21"/>
  <c r="J21"/>
  <c r="H21"/>
  <c r="G21"/>
</calcChain>
</file>

<file path=xl/sharedStrings.xml><?xml version="1.0" encoding="utf-8"?>
<sst xmlns="http://schemas.openxmlformats.org/spreadsheetml/2006/main" count="92" uniqueCount="45">
  <si>
    <t>Итого за день: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</si>
  <si>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</si>
  <si>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</si>
  <si>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</si>
  <si>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</si>
  <si>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</si>
  <si>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</si>
  <si>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</si>
  <si>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</si>
  <si>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</si>
  <si>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</si>
  <si>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</si>
  <si>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</si>
  <si>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</si>
  <si>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</si>
  <si>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</si>
  <si>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</si>
  <si>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</si>
  <si>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</si>
  <si>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</si>
  <si>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</si>
  <si>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</si>
  <si>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</si>
  <si>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</si>
  <si>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</si>
  <si>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</si>
  <si>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</si>
  <si>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</si>
  <si>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</si>
  <si>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</si>
  <si>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Прием пищи</t>
  </si>
  <si>
    <t>Раздел</t>
  </si>
  <si>
    <t>№ рец.</t>
  </si>
  <si>
    <t>с 11 лет и старше</t>
  </si>
  <si>
    <t>чай</t>
  </si>
  <si>
    <t>с 7 до 11 лет</t>
  </si>
  <si>
    <t>30.10.2024г</t>
  </si>
  <si>
    <t>омлет натуральный</t>
  </si>
  <si>
    <t>печенье</t>
  </si>
  <si>
    <t>винегрет</t>
  </si>
  <si>
    <t>суп вермишелевый</t>
  </si>
  <si>
    <t>цыплёнок запеченный</t>
  </si>
  <si>
    <t>каша гречневая</t>
  </si>
  <si>
    <t>горошек зеленый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</si>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</sst>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right"/>
      <protection locked="0"/>
    </xf>
    <xf numFmtId="0" fontId="7" fillId="0" borderId="6" xfId="0" applyFont="1" applyFill="1" applyBorder="1"/>
    <xf numFmtId="0" fontId="9" fillId="0" borderId="0" xfId="0" applyFont="1" applyFill="1" applyAlignment="1"/>
    <xf numFmtId="0" fontId="1" fillId="3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L28" sqref="L28"/>
    </sheetView>
  </sheetViews>
  <sheetFormatPr defaultColWidth="9.109375" defaultRowHeight="13.2"/>
  <cols>
    <col min="1" max="1" width="13.77734375" style="1" customWidth="1"/>
    <col min="2" max="3" width="11.5546875" style="1" customWidth="1"/>
    <col min="4" max="4" width="52.5546875" style="2" customWidth="1"/>
    <col min="5" max="5" width="9.33203125" style="2" customWidth="1"/>
    <col min="6" max="6" width="8.33203125" style="2" customWidth="1"/>
    <col min="7" max="7" width="9.33203125" style="2" customWidth="1"/>
    <col min="8" max="8" width="6.88671875" style="2" customWidth="1"/>
    <col min="9" max="9" width="8.109375" style="2" customWidth="1"/>
    <col min="10" max="10" width="10" style="2" customWidth="1"/>
    <col min="11" max="16384" width="9.109375" style="2"/>
  </cols>
  <sheetData>
    <row r="1" spans="1:10" ht="14.4">
      <c r="A1" s="27">
        <v>3</v>
      </c>
      <c r="B1" s="28"/>
      <c r="C1" s="28"/>
      <c r="D1" s="28"/>
      <c r="E1" s="12" t="s">
        <v>1</v>
      </c>
      <c r="F1" s="2" t="s">
        <v>2</v>
      </c>
      <c r="G1" s="29" t="s">
        <v>19</v>
      </c>
      <c r="H1" s="29"/>
      <c r="I1" s="29"/>
      <c r="J1" s="29"/>
    </row>
    <row r="2" spans="1:10">
      <c r="A2" s="2"/>
      <c r="F2" s="2" t="s">
        <v>3</v>
      </c>
      <c r="G2" s="29" t="s">
        <v>20</v>
      </c>
      <c r="H2" s="29"/>
      <c r="I2" s="29"/>
      <c r="J2" s="29"/>
    </row>
    <row r="3" spans="1:10" ht="17.25" customHeight="1">
      <c r="A3" s="2"/>
      <c r="B3" s="3"/>
      <c r="C3" s="3"/>
      <c r="D3" s="19" t="s">
        <v>35</v>
      </c>
      <c r="F3" s="2" t="s">
        <v>4</v>
      </c>
      <c r="G3" s="30" t="s">
        <v>36</v>
      </c>
      <c r="H3" s="30"/>
      <c r="I3" s="30"/>
      <c r="J3" s="30"/>
    </row>
    <row r="4" spans="1:10">
      <c r="A4" s="2"/>
      <c r="B4" s="4"/>
      <c r="C4" s="4"/>
    </row>
    <row r="5" spans="1:10" ht="15" thickBot="1">
      <c r="A5" s="7" t="s">
        <v>30</v>
      </c>
      <c r="B5" s="7" t="s">
        <v>31</v>
      </c>
      <c r="C5" s="7" t="s">
        <v>32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 ht="14.4">
      <c r="A6" s="15" t="s">
        <v>5</v>
      </c>
      <c r="B6" s="5" t="s">
        <v>6</v>
      </c>
      <c r="C6" s="20">
        <v>210</v>
      </c>
      <c r="D6" s="20" t="s">
        <v>37</v>
      </c>
      <c r="E6" s="20">
        <v>160</v>
      </c>
      <c r="F6" s="20"/>
      <c r="G6" s="20">
        <v>388.58100000000002</v>
      </c>
      <c r="H6" s="20">
        <v>27.356999999999999</v>
      </c>
      <c r="I6" s="20">
        <v>28.834</v>
      </c>
      <c r="J6" s="20">
        <v>4.8410000000000002</v>
      </c>
    </row>
    <row r="7" spans="1:10" ht="14.4">
      <c r="A7" s="11"/>
      <c r="B7" s="6"/>
      <c r="C7" s="20"/>
      <c r="D7" s="20" t="s">
        <v>43</v>
      </c>
      <c r="E7" s="20">
        <v>50</v>
      </c>
      <c r="F7" s="20"/>
      <c r="G7" s="20">
        <v>20.001000000000001</v>
      </c>
      <c r="H7" s="20">
        <v>1.55</v>
      </c>
      <c r="I7" s="20">
        <v>0.1</v>
      </c>
      <c r="J7" s="20">
        <v>3.25</v>
      </c>
    </row>
    <row r="8" spans="1:10" ht="14.4">
      <c r="A8" s="11"/>
      <c r="B8" s="7" t="s">
        <v>7</v>
      </c>
      <c r="C8" s="20">
        <v>376</v>
      </c>
      <c r="D8" s="20" t="s">
        <v>34</v>
      </c>
      <c r="E8" s="20">
        <v>200</v>
      </c>
      <c r="F8" s="20"/>
      <c r="G8" s="20">
        <v>53.387999999999998</v>
      </c>
      <c r="H8" s="20">
        <v>0.2</v>
      </c>
      <c r="I8" s="20">
        <v>5.0999999999999997E-2</v>
      </c>
      <c r="J8" s="20">
        <v>13.042999999999999</v>
      </c>
    </row>
    <row r="9" spans="1:10" ht="14.4">
      <c r="A9" s="11"/>
      <c r="B9" s="7" t="s">
        <v>8</v>
      </c>
      <c r="C9" s="20"/>
      <c r="D9" s="20" t="s">
        <v>21</v>
      </c>
      <c r="E9" s="20">
        <v>40</v>
      </c>
      <c r="F9" s="20"/>
      <c r="G9" s="20">
        <v>94</v>
      </c>
      <c r="H9" s="20">
        <v>3.04</v>
      </c>
      <c r="I9" s="20">
        <v>0.32</v>
      </c>
      <c r="J9" s="20">
        <v>19.68</v>
      </c>
    </row>
    <row r="10" spans="1:10" ht="14.4">
      <c r="A10" s="11"/>
      <c r="B10" s="7" t="s">
        <v>9</v>
      </c>
      <c r="C10" s="20"/>
      <c r="D10" s="20" t="s">
        <v>38</v>
      </c>
      <c r="E10" s="20">
        <v>50</v>
      </c>
      <c r="F10" s="20"/>
      <c r="G10" s="20">
        <v>220</v>
      </c>
      <c r="H10" s="20">
        <v>3.9</v>
      </c>
      <c r="I10" s="20">
        <v>7.69</v>
      </c>
      <c r="J10" s="20">
        <v>34.645000000000003</v>
      </c>
    </row>
    <row r="11" spans="1:10" ht="14.4">
      <c r="A11" s="11"/>
      <c r="B11" s="13" t="s">
        <v>18</v>
      </c>
      <c r="C11" s="6"/>
      <c r="D11" s="20"/>
      <c r="E11" s="21">
        <f>SUM(E6:E10)</f>
        <v>500</v>
      </c>
      <c r="F11" s="21">
        <v>200.54</v>
      </c>
      <c r="G11" s="21">
        <f>SUM(G6:G10)</f>
        <v>775.97</v>
      </c>
      <c r="H11" s="21">
        <f>SUM(H6:H10)</f>
        <v>36.046999999999997</v>
      </c>
      <c r="I11" s="21">
        <f t="shared" ref="I11:J11" si="0">SUM(I6:I10)</f>
        <v>36.994999999999997</v>
      </c>
      <c r="J11" s="21">
        <f t="shared" si="0"/>
        <v>75.459000000000003</v>
      </c>
    </row>
    <row r="12" spans="1:10" ht="14.4">
      <c r="A12" s="8"/>
      <c r="B12" s="13"/>
      <c r="C12" s="13"/>
      <c r="D12" s="9"/>
      <c r="E12" s="14"/>
      <c r="F12" s="14"/>
      <c r="G12" s="14"/>
      <c r="H12" s="14"/>
      <c r="I12" s="14"/>
      <c r="J12" s="16"/>
    </row>
    <row r="13" spans="1:10" ht="14.4">
      <c r="A13" s="10" t="s">
        <v>10</v>
      </c>
      <c r="B13" s="7" t="s">
        <v>11</v>
      </c>
      <c r="C13" s="20">
        <v>67</v>
      </c>
      <c r="D13" s="20" t="s">
        <v>39</v>
      </c>
      <c r="E13" s="20">
        <v>60</v>
      </c>
      <c r="F13" s="20"/>
      <c r="G13" s="20">
        <v>60.63</v>
      </c>
      <c r="H13" s="20">
        <v>0.91900000000000004</v>
      </c>
      <c r="I13" s="20">
        <v>4.109</v>
      </c>
      <c r="J13" s="20">
        <v>4.92</v>
      </c>
    </row>
    <row r="14" spans="1:10" ht="14.4">
      <c r="A14" s="11"/>
      <c r="B14" s="7" t="s">
        <v>12</v>
      </c>
      <c r="C14" s="20">
        <v>103</v>
      </c>
      <c r="D14" s="20" t="s">
        <v>40</v>
      </c>
      <c r="E14" s="20">
        <v>200</v>
      </c>
      <c r="F14" s="20"/>
      <c r="G14" s="20">
        <v>76.480999999999995</v>
      </c>
      <c r="H14" s="20">
        <v>4.1779999999999999</v>
      </c>
      <c r="I14" s="20">
        <v>2.2789999999999999</v>
      </c>
      <c r="J14" s="20">
        <v>9.9529999999999994</v>
      </c>
    </row>
    <row r="15" spans="1:10" ht="14.4">
      <c r="A15" s="11"/>
      <c r="B15" s="7" t="s">
        <v>13</v>
      </c>
      <c r="C15" s="20">
        <v>293</v>
      </c>
      <c r="D15" s="20" t="s">
        <v>41</v>
      </c>
      <c r="E15" s="20">
        <v>90</v>
      </c>
      <c r="F15" s="20"/>
      <c r="G15" s="20">
        <v>225.34899999999999</v>
      </c>
      <c r="H15" s="20">
        <v>23.402000000000001</v>
      </c>
      <c r="I15" s="20">
        <v>13.676</v>
      </c>
      <c r="J15" s="20">
        <v>0.48299999999999998</v>
      </c>
    </row>
    <row r="16" spans="1:10" ht="14.4">
      <c r="A16" s="11"/>
      <c r="B16" s="7" t="s">
        <v>14</v>
      </c>
      <c r="C16" s="20">
        <v>173</v>
      </c>
      <c r="D16" s="20" t="s">
        <v>42</v>
      </c>
      <c r="E16" s="20">
        <v>150</v>
      </c>
      <c r="F16" s="20"/>
      <c r="G16" s="20">
        <v>140.40100000000001</v>
      </c>
      <c r="H16" s="20">
        <v>4.6950000000000003</v>
      </c>
      <c r="I16" s="20">
        <v>4.1219999999999999</v>
      </c>
      <c r="J16" s="20">
        <v>21.18</v>
      </c>
    </row>
    <row r="17" spans="1:10" ht="14.4">
      <c r="A17" s="11"/>
      <c r="B17" s="7" t="s">
        <v>15</v>
      </c>
      <c r="C17" s="20">
        <v>349</v>
      </c>
      <c r="D17" s="20" t="s">
        <v>44</v>
      </c>
      <c r="E17" s="20">
        <v>180</v>
      </c>
      <c r="F17" s="20"/>
      <c r="G17" s="20">
        <v>49.932000000000002</v>
      </c>
      <c r="H17" s="20">
        <v>2.7E-2</v>
      </c>
      <c r="I17" s="20">
        <v>8.9999999999999993E-3</v>
      </c>
      <c r="J17" s="20">
        <v>12.435</v>
      </c>
    </row>
    <row r="18" spans="1:10" ht="14.4">
      <c r="A18" s="11"/>
      <c r="B18" s="7" t="s">
        <v>16</v>
      </c>
      <c r="C18" s="20"/>
      <c r="D18" s="20" t="s">
        <v>21</v>
      </c>
      <c r="E18" s="20">
        <v>30</v>
      </c>
      <c r="F18" s="20"/>
      <c r="G18" s="20">
        <v>70.5</v>
      </c>
      <c r="H18" s="20">
        <v>2.2799999999999998</v>
      </c>
      <c r="I18" s="20">
        <v>0.24</v>
      </c>
      <c r="J18" s="20">
        <v>14.76</v>
      </c>
    </row>
    <row r="19" spans="1:10" ht="14.4">
      <c r="A19" s="11"/>
      <c r="B19" s="7" t="s">
        <v>17</v>
      </c>
      <c r="C19" s="20"/>
      <c r="D19" s="20" t="s">
        <v>22</v>
      </c>
      <c r="E19" s="20">
        <v>30</v>
      </c>
      <c r="F19" s="20"/>
      <c r="G19" s="20">
        <v>77.7</v>
      </c>
      <c r="H19" s="20">
        <v>2.5499999999999998</v>
      </c>
      <c r="I19" s="20">
        <v>0.99</v>
      </c>
      <c r="J19" s="20">
        <v>14.49</v>
      </c>
    </row>
    <row r="20" spans="1:10" s="25" customFormat="1" ht="14.4">
      <c r="A20" s="24"/>
      <c r="B20" s="23" t="s">
        <v>18</v>
      </c>
      <c r="C20" s="20"/>
      <c r="D20" s="20"/>
      <c r="E20" s="20">
        <f>SUM(E13:E19)</f>
        <v>740</v>
      </c>
      <c r="F20" s="20"/>
      <c r="G20" s="20">
        <f>SUM(G13:G19)</f>
        <v>700.99300000000005</v>
      </c>
      <c r="H20" s="20">
        <f t="shared" ref="H20:J20" si="1">SUM(H13:H19)</f>
        <v>38.051000000000002</v>
      </c>
      <c r="I20" s="20">
        <f t="shared" si="1"/>
        <v>25.424999999999997</v>
      </c>
      <c r="J20" s="20">
        <f t="shared" si="1"/>
        <v>78.221000000000004</v>
      </c>
    </row>
    <row r="21" spans="1:10" ht="15" thickBot="1">
      <c r="A21" s="31" t="s">
        <v>0</v>
      </c>
      <c r="B21" s="32"/>
      <c r="C21" s="22"/>
      <c r="D21" s="17"/>
      <c r="E21" s="18">
        <f>E11+E20</f>
        <v>1240</v>
      </c>
      <c r="F21" s="18"/>
      <c r="G21" s="18">
        <f t="shared" ref="G21:J21" si="2">G11+G20</f>
        <v>1476.9630000000002</v>
      </c>
      <c r="H21" s="18">
        <f t="shared" si="2"/>
        <v>74.097999999999999</v>
      </c>
      <c r="I21" s="18">
        <f t="shared" si="2"/>
        <v>62.419999999999995</v>
      </c>
      <c r="J21" s="18">
        <f t="shared" si="2"/>
        <v>153.68</v>
      </c>
    </row>
  </sheetData>
  <mergeCells count="5">
    <mergeCell ref="A1:D1"/>
    <mergeCell ref="G1:J1"/>
    <mergeCell ref="G2:J2"/>
    <mergeCell ref="G3:J3"/>
    <mergeCell ref="A21:B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N16" sqref="N15:N16"/>
    </sheetView>
  </sheetViews>
  <sheetFormatPr defaultColWidth="9.109375" defaultRowHeight="13.2"/>
  <cols>
    <col min="1" max="1" width="13.77734375" style="1" customWidth="1"/>
    <col min="2" max="3" width="11.5546875" style="1" customWidth="1"/>
    <col min="4" max="4" width="52.5546875" style="2" customWidth="1"/>
    <col min="5" max="5" width="9.33203125" style="2" customWidth="1"/>
    <col min="6" max="6" width="8.33203125" style="2" customWidth="1"/>
    <col min="7" max="7" width="9.33203125" style="2" customWidth="1"/>
    <col min="8" max="8" width="6.88671875" style="2" customWidth="1"/>
    <col min="9" max="9" width="8.109375" style="2" customWidth="1"/>
    <col min="10" max="10" width="10" style="2" customWidth="1"/>
    <col min="11" max="16384" width="9.109375" style="2"/>
  </cols>
  <sheetData>
    <row r="1" spans="1:10" ht="14.4">
      <c r="A1" s="27">
        <v>3</v>
      </c>
      <c r="B1" s="28"/>
      <c r="C1" s="28"/>
      <c r="D1" s="28"/>
      <c r="E1" s="12" t="s">
        <v>1</v>
      </c>
      <c r="F1" s="2" t="s">
        <v>2</v>
      </c>
      <c r="G1" s="29" t="s">
        <v>19</v>
      </c>
      <c r="H1" s="29"/>
      <c r="I1" s="29"/>
      <c r="J1" s="29"/>
    </row>
    <row r="2" spans="1:10">
      <c r="A2" s="2"/>
      <c r="F2" s="2" t="s">
        <v>3</v>
      </c>
      <c r="G2" s="29" t="s">
        <v>20</v>
      </c>
      <c r="H2" s="29"/>
      <c r="I2" s="29"/>
      <c r="J2" s="29"/>
    </row>
    <row r="3" spans="1:10" ht="17.25" customHeight="1">
      <c r="A3" s="2"/>
      <c r="B3" s="3"/>
      <c r="C3" s="3"/>
      <c r="D3" s="19" t="s">
        <v>33</v>
      </c>
      <c r="F3" s="2" t="s">
        <v>4</v>
      </c>
      <c r="G3" s="30" t="s">
        <v>36</v>
      </c>
      <c r="H3" s="30"/>
      <c r="I3" s="30"/>
      <c r="J3" s="30"/>
    </row>
    <row r="4" spans="1:10">
      <c r="A4" s="2"/>
      <c r="B4" s="4"/>
      <c r="C4" s="4"/>
    </row>
    <row r="5" spans="1:10" ht="15" thickBot="1">
      <c r="A5" s="7" t="s">
        <v>30</v>
      </c>
      <c r="B5" s="7" t="s">
        <v>31</v>
      </c>
      <c r="C5" s="7" t="s">
        <v>32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 ht="14.4">
      <c r="A6" s="15" t="s">
        <v>5</v>
      </c>
      <c r="B6" s="5" t="s">
        <v>6</v>
      </c>
      <c r="C6" s="20">
        <v>210</v>
      </c>
      <c r="D6" s="20" t="s">
        <v>37</v>
      </c>
      <c r="E6" s="20">
        <v>200</v>
      </c>
      <c r="F6" s="20"/>
      <c r="G6" s="20">
        <v>492.40100000000001</v>
      </c>
      <c r="H6" s="20">
        <v>34.237000000000002</v>
      </c>
      <c r="I6" s="20">
        <v>36.758000000000003</v>
      </c>
      <c r="J6" s="20">
        <v>6.0679999999999996</v>
      </c>
    </row>
    <row r="7" spans="1:10" ht="14.4">
      <c r="A7" s="11"/>
      <c r="B7" s="6"/>
      <c r="C7" s="20"/>
      <c r="D7" s="20" t="s">
        <v>43</v>
      </c>
      <c r="E7" s="20">
        <v>60</v>
      </c>
      <c r="F7" s="20"/>
      <c r="G7" s="20">
        <v>24</v>
      </c>
      <c r="H7" s="20">
        <v>1.86</v>
      </c>
      <c r="I7" s="20">
        <v>0.12</v>
      </c>
      <c r="J7" s="20">
        <v>3.9</v>
      </c>
    </row>
    <row r="8" spans="1:10" ht="14.4">
      <c r="A8" s="11"/>
      <c r="B8" s="7" t="s">
        <v>7</v>
      </c>
      <c r="C8" s="20">
        <v>376</v>
      </c>
      <c r="D8" s="20" t="s">
        <v>34</v>
      </c>
      <c r="E8" s="20">
        <v>200</v>
      </c>
      <c r="F8" s="20"/>
      <c r="G8" s="20">
        <v>53.387999999999998</v>
      </c>
      <c r="H8" s="20">
        <v>0.2</v>
      </c>
      <c r="I8" s="20">
        <v>5.0999999999999997E-2</v>
      </c>
      <c r="J8" s="20">
        <v>13.042999999999999</v>
      </c>
    </row>
    <row r="9" spans="1:10" ht="14.4">
      <c r="A9" s="11"/>
      <c r="B9" s="7" t="s">
        <v>8</v>
      </c>
      <c r="C9" s="20"/>
      <c r="D9" s="20" t="s">
        <v>21</v>
      </c>
      <c r="E9" s="20">
        <v>40</v>
      </c>
      <c r="F9" s="20"/>
      <c r="G9" s="20">
        <v>94</v>
      </c>
      <c r="H9" s="20">
        <v>3.04</v>
      </c>
      <c r="I9" s="20">
        <v>0.32</v>
      </c>
      <c r="J9" s="20">
        <v>19.68</v>
      </c>
    </row>
    <row r="10" spans="1:10" ht="14.4">
      <c r="A10" s="11"/>
      <c r="B10" s="7" t="s">
        <v>9</v>
      </c>
      <c r="C10" s="20"/>
      <c r="D10" s="20" t="s">
        <v>38</v>
      </c>
      <c r="E10" s="20">
        <v>50</v>
      </c>
      <c r="F10" s="20"/>
      <c r="G10" s="20">
        <v>220</v>
      </c>
      <c r="H10" s="20">
        <v>3.9</v>
      </c>
      <c r="I10" s="20">
        <v>7.69</v>
      </c>
      <c r="J10" s="20">
        <v>34.645000000000003</v>
      </c>
    </row>
    <row r="11" spans="1:10" ht="14.4">
      <c r="A11" s="11"/>
      <c r="B11" s="13" t="s">
        <v>18</v>
      </c>
      <c r="C11" s="6"/>
      <c r="D11" s="20"/>
      <c r="E11" s="21">
        <f>SUM(E6:E10)</f>
        <v>550</v>
      </c>
      <c r="F11" s="21">
        <v>235.7</v>
      </c>
      <c r="G11" s="21">
        <f>SUM(G6:G10)</f>
        <v>883.7890000000001</v>
      </c>
      <c r="H11" s="21">
        <f>SUM(H6:H10)</f>
        <v>43.237000000000002</v>
      </c>
      <c r="I11" s="21">
        <f t="shared" ref="I11:J11" si="0">SUM(I6:I10)</f>
        <v>44.939</v>
      </c>
      <c r="J11" s="21">
        <f t="shared" si="0"/>
        <v>77.336000000000013</v>
      </c>
    </row>
    <row r="12" spans="1:10" ht="14.4">
      <c r="A12" s="8"/>
      <c r="B12" s="13"/>
      <c r="C12" s="13"/>
      <c r="D12" s="9"/>
      <c r="E12" s="14"/>
      <c r="F12" s="14"/>
      <c r="G12" s="14"/>
      <c r="H12" s="14"/>
      <c r="I12" s="14"/>
      <c r="J12" s="16"/>
    </row>
    <row r="13" spans="1:10" ht="14.4">
      <c r="A13" s="10" t="s">
        <v>10</v>
      </c>
      <c r="B13" s="7" t="s">
        <v>11</v>
      </c>
      <c r="C13" s="20">
        <v>67</v>
      </c>
      <c r="D13" s="20" t="s">
        <v>39</v>
      </c>
      <c r="E13" s="20">
        <v>100</v>
      </c>
      <c r="F13" s="20"/>
      <c r="G13" s="20">
        <v>104.499</v>
      </c>
      <c r="H13" s="20">
        <v>1.5569999999999999</v>
      </c>
      <c r="I13" s="20">
        <v>7.1840000000000002</v>
      </c>
      <c r="J13" s="20">
        <v>8.2810000000000006</v>
      </c>
    </row>
    <row r="14" spans="1:10" ht="14.4">
      <c r="A14" s="11"/>
      <c r="B14" s="7" t="s">
        <v>12</v>
      </c>
      <c r="C14" s="20">
        <v>103</v>
      </c>
      <c r="D14" s="20" t="s">
        <v>40</v>
      </c>
      <c r="E14" s="20">
        <v>250</v>
      </c>
      <c r="F14" s="20"/>
      <c r="G14" s="20">
        <v>97.581000000000003</v>
      </c>
      <c r="H14" s="20">
        <v>4.5519999999999996</v>
      </c>
      <c r="I14" s="20">
        <v>3.33</v>
      </c>
      <c r="J14" s="20">
        <v>12.48</v>
      </c>
    </row>
    <row r="15" spans="1:10" ht="14.4">
      <c r="A15" s="11"/>
      <c r="B15" s="7" t="s">
        <v>13</v>
      </c>
      <c r="C15" s="20">
        <v>293</v>
      </c>
      <c r="D15" s="20" t="s">
        <v>41</v>
      </c>
      <c r="E15" s="20">
        <v>100</v>
      </c>
      <c r="F15" s="20"/>
      <c r="G15" s="20">
        <v>250.398</v>
      </c>
      <c r="H15" s="20">
        <v>26.003</v>
      </c>
      <c r="I15" s="20">
        <v>15.196</v>
      </c>
      <c r="J15" s="20">
        <v>0.53700000000000003</v>
      </c>
    </row>
    <row r="16" spans="1:10" ht="14.4">
      <c r="A16" s="11"/>
      <c r="B16" s="7" t="s">
        <v>14</v>
      </c>
      <c r="C16" s="20">
        <v>173</v>
      </c>
      <c r="D16" s="20" t="s">
        <v>42</v>
      </c>
      <c r="E16" s="20">
        <v>180</v>
      </c>
      <c r="F16" s="20"/>
      <c r="G16" s="20">
        <v>168.571</v>
      </c>
      <c r="H16" s="20">
        <v>5.585</v>
      </c>
      <c r="I16" s="20">
        <v>5.0780000000000003</v>
      </c>
      <c r="J16" s="20">
        <v>25.19</v>
      </c>
    </row>
    <row r="17" spans="1:10" ht="14.4">
      <c r="A17" s="11"/>
      <c r="B17" s="7" t="s">
        <v>15</v>
      </c>
      <c r="C17" s="20">
        <v>349</v>
      </c>
      <c r="D17" s="20" t="s">
        <v>44</v>
      </c>
      <c r="E17" s="20">
        <v>180</v>
      </c>
      <c r="F17" s="20"/>
      <c r="G17" s="20">
        <v>49.932000000000002</v>
      </c>
      <c r="H17" s="20">
        <v>2.7E-2</v>
      </c>
      <c r="I17" s="20">
        <v>8.9999999999999993E-3</v>
      </c>
      <c r="J17" s="20">
        <v>12.435</v>
      </c>
    </row>
    <row r="18" spans="1:10" ht="14.4">
      <c r="A18" s="11"/>
      <c r="B18" s="7" t="s">
        <v>16</v>
      </c>
      <c r="C18" s="20"/>
      <c r="D18" s="20" t="s">
        <v>21</v>
      </c>
      <c r="E18" s="20">
        <v>40</v>
      </c>
      <c r="F18" s="20"/>
      <c r="G18" s="20">
        <v>94</v>
      </c>
      <c r="H18" s="20">
        <v>3.04</v>
      </c>
      <c r="I18" s="20">
        <v>0.32</v>
      </c>
      <c r="J18" s="20">
        <v>19.68</v>
      </c>
    </row>
    <row r="19" spans="1:10" ht="14.4">
      <c r="A19" s="11"/>
      <c r="B19" s="7" t="s">
        <v>17</v>
      </c>
      <c r="C19" s="20"/>
      <c r="D19" s="20" t="s">
        <v>22</v>
      </c>
      <c r="E19" s="20">
        <v>40</v>
      </c>
      <c r="F19" s="20"/>
      <c r="G19" s="20">
        <v>103.6</v>
      </c>
      <c r="H19" s="20">
        <v>3.4</v>
      </c>
      <c r="I19" s="20">
        <v>1.32</v>
      </c>
      <c r="J19" s="20">
        <v>19.32</v>
      </c>
    </row>
    <row r="20" spans="1:10" s="25" customFormat="1" ht="14.4">
      <c r="A20" s="24"/>
      <c r="B20" s="23" t="s">
        <v>18</v>
      </c>
      <c r="C20" s="20"/>
      <c r="D20" s="20"/>
      <c r="E20" s="20">
        <f>SUM(E13:E19)</f>
        <v>890</v>
      </c>
      <c r="F20" s="20"/>
      <c r="G20" s="20">
        <f>SUM(G13:G19)</f>
        <v>868.58100000000002</v>
      </c>
      <c r="H20" s="20">
        <f t="shared" ref="H20:J20" si="1">SUM(H13:H19)</f>
        <v>44.164000000000001</v>
      </c>
      <c r="I20" s="20">
        <f t="shared" si="1"/>
        <v>32.436999999999998</v>
      </c>
      <c r="J20" s="20">
        <f t="shared" si="1"/>
        <v>97.923000000000002</v>
      </c>
    </row>
    <row r="21" spans="1:10" ht="15" thickBot="1">
      <c r="A21" s="31" t="s">
        <v>0</v>
      </c>
      <c r="B21" s="32"/>
      <c r="C21" s="26"/>
      <c r="D21" s="17"/>
      <c r="E21" s="18">
        <f>E11+E20</f>
        <v>1440</v>
      </c>
      <c r="F21" s="18"/>
      <c r="G21" s="18">
        <f t="shared" ref="G21:J21" si="2">G11+G20</f>
        <v>1752.3700000000001</v>
      </c>
      <c r="H21" s="18">
        <f t="shared" si="2"/>
        <v>87.40100000000001</v>
      </c>
      <c r="I21" s="18">
        <f t="shared" si="2"/>
        <v>77.376000000000005</v>
      </c>
      <c r="J21" s="18">
        <f t="shared" si="2"/>
        <v>175.25900000000001</v>
      </c>
    </row>
  </sheetData>
  <mergeCells count="5">
    <mergeCell ref="A1:D1"/>
    <mergeCell ref="G1:J1"/>
    <mergeCell ref="G2:J2"/>
    <mergeCell ref="G3:J3"/>
    <mergeCell ref="A21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2024-10-25T09:57:40Z</dcterms:modified>
</cp:coreProperties>
</file>