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3256" windowHeight="13176" activeTab="1"/>
  </bookViews>
  <sheets>
    <sheet name="младшие" sheetId="1" r:id="rId1"/>
    <sheet name="старшие" sheetId="2" r:id="rId2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2" i="1"/>
  <c r="I12"/>
  <c r="H12"/>
  <c r="G12"/>
  <c r="F12"/>
  <c r="J12" i="2"/>
  <c r="I12"/>
  <c r="H12"/>
  <c r="G12"/>
  <c r="F12"/>
  <c r="B23" l="1"/>
  <c r="A23"/>
  <c r="J22"/>
  <c r="J23" s="1"/>
  <c r="I22"/>
  <c r="I23" s="1"/>
  <c r="H22"/>
  <c r="H23" s="1"/>
  <c r="G22"/>
  <c r="G23" s="1"/>
  <c r="F22"/>
  <c r="F23" s="1"/>
  <c r="B13"/>
  <c r="A13"/>
  <c r="A13" i="1"/>
  <c r="B23"/>
  <c r="A23"/>
  <c r="J22"/>
  <c r="I22"/>
  <c r="H22"/>
  <c r="G22"/>
  <c r="F22"/>
  <c r="B13"/>
  <c r="J23" l="1"/>
  <c r="I23"/>
  <c r="H23"/>
  <c r="G23"/>
  <c r="F23"/>
</calcChain>
</file>

<file path=xl/sharedStrings.xml><?xml version="1.0" encoding="utf-8"?>
<sst xmlns="http://schemas.openxmlformats.org/spreadsheetml/2006/main" count="76" uniqueCount="37">
  <si>
    <t>Итого за день:</t>
  </si>
  <si>
    <t>Школа</t>
  </si>
  <si>
    <t>Возрастная категория</t>
  </si>
  <si>
    <t>7-11 лет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</si>
  <si>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</si>
  <si>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</si>
  <si>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</si>
  <si>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</si>
  <si>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</si>
  <si>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</si>
  <si>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</si>
  <si>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</si>
  <si>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</si>
  <si>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</si>
  <si>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</si>
  <si>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</si>
  <si>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</si>
  <si>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</si>
  <si>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</si>
  <si>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</si>
  <si>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</si>
  <si>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</si>
  <si>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Директор</t>
  </si>
  <si>
    <t>Лопаткин С.А.</t>
  </si>
  <si>
    <t>чай с сахаром</t>
  </si>
  <si>
    <t>хлеб пшеничный</t>
  </si>
  <si>
    <t>хлеб ржано-пшеничный</t>
  </si>
  <si>
    <t>11 лет и старше</t>
  </si>
  <si>
    <t>котлеты рубленные из мяса птицы</t>
  </si>
  <si>
    <t>горошек зеленый отварной</t>
  </si>
  <si>
    <t>салат из капусты с кукурузой</t>
  </si>
  <si>
    <t>компот из с/ф</t>
  </si>
  <si>
    <t>суп гороховый</t>
  </si>
  <si>
    <t>рыба тушенная с овощами и томатом</t>
  </si>
  <si>
    <t>картофельное пюре</t>
  </si>
  <si>
    <t>16.01.2025г</t>
  </si>
  <si>
    <t>каша гречневая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</si>
</sst>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11" xfId="0" applyBorder="1"/>
    <xf numFmtId="0" fontId="2" fillId="0" borderId="13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4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18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3"/>
  <sheetViews>
    <sheetView workbookViewId="0">
      <pane xSplit="4" ySplit="4" topLeftCell="E5" activePane="bottomRight" state="frozen"/>
      <selection pane="topRight" activeCell="E1" sqref="E1"/>
      <selection pane="bottomLeft" activeCell="A6" sqref="A6"/>
      <selection pane="bottomRight" activeCell="O22" sqref="O22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>
      <c r="A1" s="1" t="s">
        <v>1</v>
      </c>
      <c r="C1" s="38">
        <v>3</v>
      </c>
      <c r="D1" s="39"/>
      <c r="E1" s="39"/>
      <c r="F1" s="13" t="s">
        <v>4</v>
      </c>
      <c r="G1" s="2" t="s">
        <v>5</v>
      </c>
      <c r="H1" s="40" t="s">
        <v>22</v>
      </c>
      <c r="I1" s="40"/>
      <c r="J1" s="40"/>
      <c r="K1" s="40"/>
    </row>
    <row r="2" spans="1:11" ht="17.399999999999999">
      <c r="A2" s="30"/>
      <c r="C2" s="2"/>
      <c r="G2" s="2" t="s">
        <v>6</v>
      </c>
      <c r="H2" s="40" t="s">
        <v>23</v>
      </c>
      <c r="I2" s="40"/>
      <c r="J2" s="40"/>
      <c r="K2" s="40"/>
    </row>
    <row r="3" spans="1:11" ht="17.25" customHeight="1">
      <c r="A3" s="4" t="s">
        <v>2</v>
      </c>
      <c r="C3" s="2"/>
      <c r="D3" s="3"/>
      <c r="E3" s="31" t="s">
        <v>3</v>
      </c>
      <c r="G3" s="2" t="s">
        <v>7</v>
      </c>
      <c r="H3" s="41" t="s">
        <v>35</v>
      </c>
      <c r="I3" s="41"/>
      <c r="J3" s="41"/>
      <c r="K3" s="41"/>
    </row>
    <row r="4" spans="1:11" ht="13.8" thickBot="1">
      <c r="C4" s="2"/>
      <c r="D4" s="4"/>
    </row>
    <row r="5" spans="1:11" ht="14.4">
      <c r="A5" s="19">
        <v>2</v>
      </c>
      <c r="B5" s="20">
        <v>1</v>
      </c>
      <c r="C5" s="21" t="s">
        <v>8</v>
      </c>
      <c r="D5" s="5" t="s">
        <v>9</v>
      </c>
      <c r="E5" s="32" t="s">
        <v>28</v>
      </c>
      <c r="F5" s="33">
        <v>90</v>
      </c>
      <c r="G5" s="33">
        <v>11.384</v>
      </c>
      <c r="H5" s="33">
        <v>17.045999999999999</v>
      </c>
      <c r="I5" s="33">
        <v>14.734999999999999</v>
      </c>
      <c r="J5" s="33">
        <v>250.261</v>
      </c>
      <c r="K5" s="34">
        <v>294</v>
      </c>
    </row>
    <row r="6" spans="1:11" ht="14.4">
      <c r="A6" s="22"/>
      <c r="B6" s="15"/>
      <c r="C6" s="11"/>
      <c r="D6" s="6"/>
      <c r="E6" s="35" t="s">
        <v>36</v>
      </c>
      <c r="F6" s="36">
        <v>150</v>
      </c>
      <c r="G6" s="36">
        <v>4.6950000000000003</v>
      </c>
      <c r="H6" s="36">
        <v>4.1219999999999999</v>
      </c>
      <c r="I6" s="36">
        <v>21.18</v>
      </c>
      <c r="J6" s="36">
        <v>140.40100000000001</v>
      </c>
      <c r="K6" s="37">
        <v>173</v>
      </c>
    </row>
    <row r="7" spans="1:11" ht="14.4">
      <c r="A7" s="22"/>
      <c r="B7" s="15"/>
      <c r="C7" s="11"/>
      <c r="D7" s="7" t="s">
        <v>10</v>
      </c>
      <c r="E7" s="35" t="s">
        <v>24</v>
      </c>
      <c r="F7" s="36">
        <v>200</v>
      </c>
      <c r="G7" s="36">
        <v>0.2</v>
      </c>
      <c r="H7" s="36">
        <v>5.0999999999999997E-2</v>
      </c>
      <c r="I7" s="36">
        <v>13.042999999999999</v>
      </c>
      <c r="J7" s="36">
        <v>53.387999999999998</v>
      </c>
      <c r="K7" s="37">
        <v>376</v>
      </c>
    </row>
    <row r="8" spans="1:11" ht="14.4">
      <c r="A8" s="22"/>
      <c r="B8" s="15"/>
      <c r="C8" s="11"/>
      <c r="D8" s="7" t="s">
        <v>11</v>
      </c>
      <c r="E8" s="35" t="s">
        <v>25</v>
      </c>
      <c r="F8" s="36">
        <v>40</v>
      </c>
      <c r="G8" s="36">
        <v>3.04</v>
      </c>
      <c r="H8" s="36">
        <v>0.32</v>
      </c>
      <c r="I8" s="36">
        <v>19.68</v>
      </c>
      <c r="J8" s="36">
        <v>94</v>
      </c>
      <c r="K8" s="37"/>
    </row>
    <row r="9" spans="1:11" ht="14.4">
      <c r="A9" s="22"/>
      <c r="B9" s="15"/>
      <c r="C9" s="11"/>
      <c r="D9" s="7" t="s">
        <v>12</v>
      </c>
      <c r="E9" s="35"/>
      <c r="F9" s="36"/>
      <c r="G9" s="36"/>
      <c r="H9" s="36"/>
      <c r="I9" s="36"/>
      <c r="J9" s="36"/>
      <c r="K9" s="37"/>
    </row>
    <row r="10" spans="1:11" ht="14.4">
      <c r="A10" s="22"/>
      <c r="B10" s="15"/>
      <c r="C10" s="11"/>
      <c r="D10" s="6"/>
      <c r="E10" s="35" t="s">
        <v>29</v>
      </c>
      <c r="F10" s="36">
        <v>30</v>
      </c>
      <c r="G10" s="36">
        <v>0.93</v>
      </c>
      <c r="H10" s="36">
        <v>0.06</v>
      </c>
      <c r="I10" s="36">
        <v>1.95</v>
      </c>
      <c r="J10" s="36">
        <v>12</v>
      </c>
      <c r="K10" s="37"/>
    </row>
    <row r="11" spans="1:11" ht="14.4">
      <c r="A11" s="22"/>
      <c r="B11" s="15"/>
      <c r="C11" s="11"/>
      <c r="D11" s="6"/>
      <c r="E11" s="35"/>
      <c r="F11" s="36"/>
      <c r="G11" s="36"/>
      <c r="H11" s="36"/>
      <c r="I11" s="36"/>
      <c r="J11" s="36"/>
      <c r="K11" s="37"/>
    </row>
    <row r="12" spans="1:11" ht="14.4">
      <c r="A12" s="23"/>
      <c r="B12" s="16"/>
      <c r="C12" s="8"/>
      <c r="D12" s="17" t="s">
        <v>21</v>
      </c>
      <c r="E12" s="9"/>
      <c r="F12" s="18">
        <f>SUM(F5:F11)</f>
        <v>510</v>
      </c>
      <c r="G12" s="18">
        <f t="shared" ref="G12:J12" si="0">SUM(G5:G11)</f>
        <v>20.248999999999999</v>
      </c>
      <c r="H12" s="18">
        <f t="shared" si="0"/>
        <v>21.598999999999997</v>
      </c>
      <c r="I12" s="18">
        <f t="shared" si="0"/>
        <v>70.588000000000008</v>
      </c>
      <c r="J12" s="18">
        <f t="shared" si="0"/>
        <v>550.04999999999995</v>
      </c>
      <c r="K12" s="24"/>
    </row>
    <row r="13" spans="1:11" ht="14.4">
      <c r="A13" s="25">
        <f>A5</f>
        <v>2</v>
      </c>
      <c r="B13" s="14">
        <f>B5</f>
        <v>1</v>
      </c>
      <c r="C13" s="10" t="s">
        <v>13</v>
      </c>
      <c r="D13" s="7" t="s">
        <v>14</v>
      </c>
      <c r="E13" s="35" t="s">
        <v>30</v>
      </c>
      <c r="F13" s="36">
        <v>60</v>
      </c>
      <c r="G13" s="36">
        <v>1.2509999999999999</v>
      </c>
      <c r="H13" s="36">
        <v>4.1100000000000003</v>
      </c>
      <c r="I13" s="36">
        <v>7.9649999999999999</v>
      </c>
      <c r="J13" s="36">
        <v>74.623000000000005</v>
      </c>
      <c r="K13" s="37">
        <v>20</v>
      </c>
    </row>
    <row r="14" spans="1:11" ht="14.4">
      <c r="A14" s="22"/>
      <c r="B14" s="15"/>
      <c r="C14" s="11"/>
      <c r="D14" s="7" t="s">
        <v>15</v>
      </c>
      <c r="E14" s="35" t="s">
        <v>32</v>
      </c>
      <c r="F14" s="36">
        <v>200</v>
      </c>
      <c r="G14" s="36">
        <v>7.6980000000000004</v>
      </c>
      <c r="H14" s="36">
        <v>5.5119999999999996</v>
      </c>
      <c r="I14" s="36">
        <v>15.026</v>
      </c>
      <c r="J14" s="36">
        <v>139.92099999999999</v>
      </c>
      <c r="K14" s="37">
        <v>102</v>
      </c>
    </row>
    <row r="15" spans="1:11" ht="14.4">
      <c r="A15" s="22"/>
      <c r="B15" s="15"/>
      <c r="C15" s="11"/>
      <c r="D15" s="7" t="s">
        <v>16</v>
      </c>
      <c r="E15" s="35" t="s">
        <v>33</v>
      </c>
      <c r="F15" s="36">
        <v>90</v>
      </c>
      <c r="G15" s="36">
        <v>15.565</v>
      </c>
      <c r="H15" s="36">
        <v>13.901999999999999</v>
      </c>
      <c r="I15" s="36">
        <v>2.2170000000000001</v>
      </c>
      <c r="J15" s="36">
        <v>184.89500000000001</v>
      </c>
      <c r="K15" s="37">
        <v>249</v>
      </c>
    </row>
    <row r="16" spans="1:11" ht="14.4">
      <c r="A16" s="22"/>
      <c r="B16" s="15"/>
      <c r="C16" s="11"/>
      <c r="D16" s="7" t="s">
        <v>17</v>
      </c>
      <c r="E16" s="35" t="s">
        <v>34</v>
      </c>
      <c r="F16" s="36">
        <v>150</v>
      </c>
      <c r="G16" s="36">
        <v>3.2490000000000001</v>
      </c>
      <c r="H16" s="36">
        <v>3.8330000000000002</v>
      </c>
      <c r="I16" s="36">
        <v>23.152999999999999</v>
      </c>
      <c r="J16" s="36">
        <v>140.18199999999999</v>
      </c>
      <c r="K16" s="37">
        <v>128</v>
      </c>
    </row>
    <row r="17" spans="1:11" ht="14.4">
      <c r="A17" s="22"/>
      <c r="B17" s="15"/>
      <c r="C17" s="11"/>
      <c r="D17" s="7" t="s">
        <v>18</v>
      </c>
      <c r="E17" s="35" t="s">
        <v>31</v>
      </c>
      <c r="F17" s="36">
        <v>180</v>
      </c>
      <c r="G17" s="36">
        <v>2.7E-2</v>
      </c>
      <c r="H17" s="36">
        <v>8.9999999999999993E-3</v>
      </c>
      <c r="I17" s="36">
        <v>12.435</v>
      </c>
      <c r="J17" s="36">
        <v>49.932000000000002</v>
      </c>
      <c r="K17" s="37">
        <v>349</v>
      </c>
    </row>
    <row r="18" spans="1:11" ht="14.4">
      <c r="A18" s="22"/>
      <c r="B18" s="15"/>
      <c r="C18" s="11"/>
      <c r="D18" s="7" t="s">
        <v>19</v>
      </c>
      <c r="E18" s="35" t="s">
        <v>25</v>
      </c>
      <c r="F18" s="36">
        <v>20</v>
      </c>
      <c r="G18" s="36">
        <v>1.52</v>
      </c>
      <c r="H18" s="36">
        <v>0.16</v>
      </c>
      <c r="I18" s="36">
        <v>9.84</v>
      </c>
      <c r="J18" s="36">
        <v>47</v>
      </c>
      <c r="K18" s="37"/>
    </row>
    <row r="19" spans="1:11" ht="14.4">
      <c r="A19" s="22"/>
      <c r="B19" s="15"/>
      <c r="C19" s="11"/>
      <c r="D19" s="7" t="s">
        <v>20</v>
      </c>
      <c r="E19" s="35" t="s">
        <v>26</v>
      </c>
      <c r="F19" s="36">
        <v>20</v>
      </c>
      <c r="G19" s="36">
        <v>1.7</v>
      </c>
      <c r="H19" s="36">
        <v>0.66</v>
      </c>
      <c r="I19" s="36">
        <v>9.66</v>
      </c>
      <c r="J19" s="36">
        <v>51.8</v>
      </c>
      <c r="K19" s="37"/>
    </row>
    <row r="20" spans="1:11" ht="14.4">
      <c r="A20" s="22"/>
      <c r="B20" s="15"/>
      <c r="C20" s="11"/>
      <c r="D20" s="6"/>
      <c r="E20" s="35"/>
      <c r="F20" s="36"/>
      <c r="G20" s="36"/>
      <c r="H20" s="36"/>
      <c r="I20" s="36"/>
      <c r="J20" s="36"/>
      <c r="K20" s="37"/>
    </row>
    <row r="21" spans="1:11" ht="14.4">
      <c r="A21" s="22"/>
      <c r="B21" s="15"/>
      <c r="C21" s="11"/>
      <c r="D21" s="6"/>
      <c r="E21" s="35"/>
      <c r="F21" s="36"/>
      <c r="G21" s="36"/>
      <c r="H21" s="36"/>
      <c r="I21" s="36"/>
      <c r="J21" s="36"/>
      <c r="K21" s="37"/>
    </row>
    <row r="22" spans="1:11" ht="14.4">
      <c r="A22" s="23"/>
      <c r="B22" s="16"/>
      <c r="C22" s="8"/>
      <c r="D22" s="17" t="s">
        <v>21</v>
      </c>
      <c r="E22" s="12"/>
      <c r="F22" s="18">
        <f>SUM(F13:F21)</f>
        <v>720</v>
      </c>
      <c r="G22" s="18">
        <f t="shared" ref="G22:J22" si="1">SUM(G13:G21)</f>
        <v>31.009999999999998</v>
      </c>
      <c r="H22" s="18">
        <f t="shared" si="1"/>
        <v>28.186</v>
      </c>
      <c r="I22" s="18">
        <f t="shared" si="1"/>
        <v>80.295999999999992</v>
      </c>
      <c r="J22" s="18">
        <f t="shared" si="1"/>
        <v>688.35299999999995</v>
      </c>
      <c r="K22" s="24"/>
    </row>
    <row r="23" spans="1:11" ht="15" thickBot="1">
      <c r="A23" s="26">
        <f>A5</f>
        <v>2</v>
      </c>
      <c r="B23" s="27">
        <f>B5</f>
        <v>1</v>
      </c>
      <c r="C23" s="42" t="s">
        <v>0</v>
      </c>
      <c r="D23" s="43"/>
      <c r="E23" s="28"/>
      <c r="F23" s="29">
        <f>F12+F22</f>
        <v>1230</v>
      </c>
      <c r="G23" s="29">
        <f t="shared" ref="G23" si="2">G12+G22</f>
        <v>51.259</v>
      </c>
      <c r="H23" s="29">
        <f t="shared" ref="H23" si="3">H12+H22</f>
        <v>49.784999999999997</v>
      </c>
      <c r="I23" s="29">
        <f t="shared" ref="I23" si="4">I12+I22</f>
        <v>150.88400000000001</v>
      </c>
      <c r="J23" s="29">
        <f t="shared" ref="J23" si="5">J12+J22</f>
        <v>1238.4029999999998</v>
      </c>
      <c r="K23" s="29"/>
    </row>
  </sheetData>
  <mergeCells count="5">
    <mergeCell ref="C1:E1"/>
    <mergeCell ref="H1:K1"/>
    <mergeCell ref="H2:K2"/>
    <mergeCell ref="H3:K3"/>
    <mergeCell ref="C23:D2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3"/>
  <sheetViews>
    <sheetView tabSelected="1" workbookViewId="0">
      <pane xSplit="4" ySplit="4" topLeftCell="E5" activePane="bottomRight" state="frozen"/>
      <selection pane="topRight" activeCell="E1" sqref="E1"/>
      <selection pane="bottomLeft" activeCell="A6" sqref="A6"/>
      <selection pane="bottomRight" activeCell="E6" sqref="E6:K6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>
      <c r="A1" s="1" t="s">
        <v>1</v>
      </c>
      <c r="C1" s="38">
        <v>3</v>
      </c>
      <c r="D1" s="39"/>
      <c r="E1" s="39"/>
      <c r="F1" s="13" t="s">
        <v>4</v>
      </c>
      <c r="G1" s="2" t="s">
        <v>5</v>
      </c>
      <c r="H1" s="40" t="s">
        <v>22</v>
      </c>
      <c r="I1" s="40"/>
      <c r="J1" s="40"/>
      <c r="K1" s="40"/>
    </row>
    <row r="2" spans="1:11" ht="17.399999999999999">
      <c r="A2" s="30"/>
      <c r="C2" s="2"/>
      <c r="G2" s="2" t="s">
        <v>6</v>
      </c>
      <c r="H2" s="40" t="s">
        <v>23</v>
      </c>
      <c r="I2" s="40"/>
      <c r="J2" s="40"/>
      <c r="K2" s="40"/>
    </row>
    <row r="3" spans="1:11" ht="17.25" customHeight="1">
      <c r="A3" s="4" t="s">
        <v>2</v>
      </c>
      <c r="C3" s="2"/>
      <c r="D3" s="3"/>
      <c r="E3" s="31" t="s">
        <v>27</v>
      </c>
      <c r="G3" s="2" t="s">
        <v>7</v>
      </c>
      <c r="H3" s="41" t="s">
        <v>35</v>
      </c>
      <c r="I3" s="41"/>
      <c r="J3" s="41"/>
      <c r="K3" s="41"/>
    </row>
    <row r="4" spans="1:11" ht="13.8" thickBot="1">
      <c r="C4" s="2"/>
      <c r="D4" s="4"/>
    </row>
    <row r="5" spans="1:11" ht="14.4">
      <c r="A5" s="19">
        <v>2</v>
      </c>
      <c r="B5" s="20">
        <v>1</v>
      </c>
      <c r="C5" s="21" t="s">
        <v>8</v>
      </c>
      <c r="D5" s="5" t="s">
        <v>9</v>
      </c>
      <c r="E5" s="32" t="s">
        <v>28</v>
      </c>
      <c r="F5" s="33">
        <v>100</v>
      </c>
      <c r="G5" s="33">
        <v>12.473000000000001</v>
      </c>
      <c r="H5" s="33">
        <v>19.731000000000002</v>
      </c>
      <c r="I5" s="33">
        <v>15.961</v>
      </c>
      <c r="J5" s="33">
        <v>282.78100000000001</v>
      </c>
      <c r="K5" s="34">
        <v>294</v>
      </c>
    </row>
    <row r="6" spans="1:11" ht="14.4">
      <c r="A6" s="22"/>
      <c r="B6" s="15"/>
      <c r="C6" s="11"/>
      <c r="D6" s="6"/>
      <c r="E6" s="35" t="s">
        <v>36</v>
      </c>
      <c r="F6" s="36">
        <v>180</v>
      </c>
      <c r="G6" s="36">
        <v>5.585</v>
      </c>
      <c r="H6" s="36">
        <v>5.0780000000000003</v>
      </c>
      <c r="I6" s="36">
        <v>25.19</v>
      </c>
      <c r="J6" s="36">
        <v>168.571</v>
      </c>
      <c r="K6" s="37">
        <v>173</v>
      </c>
    </row>
    <row r="7" spans="1:11" ht="14.4">
      <c r="A7" s="22"/>
      <c r="B7" s="15"/>
      <c r="C7" s="11"/>
      <c r="D7" s="7" t="s">
        <v>10</v>
      </c>
      <c r="E7" s="35" t="s">
        <v>24</v>
      </c>
      <c r="F7" s="36">
        <v>200</v>
      </c>
      <c r="G7" s="36">
        <v>0.2</v>
      </c>
      <c r="H7" s="36">
        <v>5.0999999999999997E-2</v>
      </c>
      <c r="I7" s="36">
        <v>13.042999999999999</v>
      </c>
      <c r="J7" s="36">
        <v>53.387999999999998</v>
      </c>
      <c r="K7" s="37">
        <v>376</v>
      </c>
    </row>
    <row r="8" spans="1:11" ht="14.4">
      <c r="A8" s="22"/>
      <c r="B8" s="15"/>
      <c r="C8" s="11"/>
      <c r="D8" s="7" t="s">
        <v>11</v>
      </c>
      <c r="E8" s="35" t="s">
        <v>25</v>
      </c>
      <c r="F8" s="36">
        <v>40</v>
      </c>
      <c r="G8" s="36">
        <v>3.04</v>
      </c>
      <c r="H8" s="36">
        <v>0.32</v>
      </c>
      <c r="I8" s="36">
        <v>19.68</v>
      </c>
      <c r="J8" s="36">
        <v>94</v>
      </c>
      <c r="K8" s="37"/>
    </row>
    <row r="9" spans="1:11" ht="14.4">
      <c r="A9" s="22"/>
      <c r="B9" s="15"/>
      <c r="C9" s="11"/>
      <c r="D9" s="7" t="s">
        <v>12</v>
      </c>
      <c r="E9" s="35"/>
      <c r="F9" s="36"/>
      <c r="G9" s="36"/>
      <c r="H9" s="36"/>
      <c r="I9" s="36"/>
      <c r="J9" s="36"/>
      <c r="K9" s="37"/>
    </row>
    <row r="10" spans="1:11" ht="14.4">
      <c r="A10" s="22"/>
      <c r="B10" s="15"/>
      <c r="C10" s="11"/>
      <c r="D10" s="6"/>
      <c r="E10" s="35" t="s">
        <v>29</v>
      </c>
      <c r="F10" s="36">
        <v>30</v>
      </c>
      <c r="G10" s="36">
        <v>0.93</v>
      </c>
      <c r="H10" s="36">
        <v>0.06</v>
      </c>
      <c r="I10" s="36">
        <v>1.95</v>
      </c>
      <c r="J10" s="36">
        <v>12</v>
      </c>
      <c r="K10" s="37"/>
    </row>
    <row r="11" spans="1:11" ht="14.4">
      <c r="A11" s="22"/>
      <c r="B11" s="15"/>
      <c r="C11" s="11"/>
      <c r="D11" s="6"/>
      <c r="E11" s="35"/>
      <c r="F11" s="36"/>
      <c r="G11" s="36"/>
      <c r="H11" s="36"/>
      <c r="I11" s="36"/>
      <c r="J11" s="36"/>
      <c r="K11" s="37"/>
    </row>
    <row r="12" spans="1:11" ht="14.4">
      <c r="A12" s="23"/>
      <c r="B12" s="16"/>
      <c r="C12" s="8"/>
      <c r="D12" s="17" t="s">
        <v>21</v>
      </c>
      <c r="E12" s="9"/>
      <c r="F12" s="18">
        <f>SUM(F5:F11)</f>
        <v>550</v>
      </c>
      <c r="G12" s="18">
        <f t="shared" ref="G12:J12" si="0">SUM(G5:G11)</f>
        <v>22.227999999999998</v>
      </c>
      <c r="H12" s="18">
        <f t="shared" si="0"/>
        <v>25.24</v>
      </c>
      <c r="I12" s="18">
        <f t="shared" si="0"/>
        <v>75.823999999999998</v>
      </c>
      <c r="J12" s="18">
        <f t="shared" si="0"/>
        <v>610.74</v>
      </c>
      <c r="K12" s="24"/>
    </row>
    <row r="13" spans="1:11" ht="14.4">
      <c r="A13" s="25">
        <f>A5</f>
        <v>2</v>
      </c>
      <c r="B13" s="14">
        <f>B5</f>
        <v>1</v>
      </c>
      <c r="C13" s="10" t="s">
        <v>13</v>
      </c>
      <c r="D13" s="7" t="s">
        <v>14</v>
      </c>
      <c r="E13" s="35" t="s">
        <v>30</v>
      </c>
      <c r="F13" s="36">
        <v>100</v>
      </c>
      <c r="G13" s="36">
        <v>2.016</v>
      </c>
      <c r="H13" s="36">
        <v>7.1769999999999996</v>
      </c>
      <c r="I13" s="36">
        <v>13.239000000000001</v>
      </c>
      <c r="J13" s="36">
        <v>126.831</v>
      </c>
      <c r="K13" s="37">
        <v>20</v>
      </c>
    </row>
    <row r="14" spans="1:11" ht="14.4">
      <c r="A14" s="22"/>
      <c r="B14" s="15"/>
      <c r="C14" s="11"/>
      <c r="D14" s="7" t="s">
        <v>15</v>
      </c>
      <c r="E14" s="35" t="s">
        <v>32</v>
      </c>
      <c r="F14" s="36">
        <v>250</v>
      </c>
      <c r="G14" s="36">
        <v>8.9469999999999992</v>
      </c>
      <c r="H14" s="36">
        <v>6.8710000000000004</v>
      </c>
      <c r="I14" s="36">
        <v>18.780999999999999</v>
      </c>
      <c r="J14" s="36">
        <v>172.19300000000001</v>
      </c>
      <c r="K14" s="37">
        <v>102</v>
      </c>
    </row>
    <row r="15" spans="1:11" ht="14.4">
      <c r="A15" s="22"/>
      <c r="B15" s="15"/>
      <c r="C15" s="11"/>
      <c r="D15" s="7" t="s">
        <v>16</v>
      </c>
      <c r="E15" s="35" t="s">
        <v>33</v>
      </c>
      <c r="F15" s="36">
        <v>100</v>
      </c>
      <c r="G15" s="36">
        <v>17.295000000000002</v>
      </c>
      <c r="H15" s="36">
        <v>15.452999999999999</v>
      </c>
      <c r="I15" s="36">
        <v>2.4630000000000001</v>
      </c>
      <c r="J15" s="36">
        <v>205.499</v>
      </c>
      <c r="K15" s="37">
        <v>249</v>
      </c>
    </row>
    <row r="16" spans="1:11" ht="14.4">
      <c r="A16" s="22"/>
      <c r="B16" s="15"/>
      <c r="C16" s="11"/>
      <c r="D16" s="7" t="s">
        <v>17</v>
      </c>
      <c r="E16" s="35" t="s">
        <v>34</v>
      </c>
      <c r="F16" s="36">
        <v>180</v>
      </c>
      <c r="G16" s="36">
        <v>3.9039999999999999</v>
      </c>
      <c r="H16" s="36">
        <v>4.7450000000000001</v>
      </c>
      <c r="I16" s="36">
        <v>27.818000000000001</v>
      </c>
      <c r="J16" s="36">
        <v>169.69200000000001</v>
      </c>
      <c r="K16" s="37">
        <v>128</v>
      </c>
    </row>
    <row r="17" spans="1:11" ht="14.4">
      <c r="A17" s="22"/>
      <c r="B17" s="15"/>
      <c r="C17" s="11"/>
      <c r="D17" s="7" t="s">
        <v>18</v>
      </c>
      <c r="E17" s="35" t="s">
        <v>31</v>
      </c>
      <c r="F17" s="36">
        <v>180</v>
      </c>
      <c r="G17" s="36">
        <v>2.7E-2</v>
      </c>
      <c r="H17" s="36">
        <v>8.9999999999999993E-3</v>
      </c>
      <c r="I17" s="36">
        <v>12.435</v>
      </c>
      <c r="J17" s="36">
        <v>49.932000000000002</v>
      </c>
      <c r="K17" s="37">
        <v>349</v>
      </c>
    </row>
    <row r="18" spans="1:11" ht="14.4">
      <c r="A18" s="22"/>
      <c r="B18" s="15"/>
      <c r="C18" s="11"/>
      <c r="D18" s="7" t="s">
        <v>19</v>
      </c>
      <c r="E18" s="35" t="s">
        <v>25</v>
      </c>
      <c r="F18" s="36">
        <v>30</v>
      </c>
      <c r="G18" s="36">
        <v>2.2799999999999998</v>
      </c>
      <c r="H18" s="36">
        <v>0.24</v>
      </c>
      <c r="I18" s="36">
        <v>14.76</v>
      </c>
      <c r="J18" s="36">
        <v>70.5</v>
      </c>
      <c r="K18" s="37"/>
    </row>
    <row r="19" spans="1:11" ht="14.4">
      <c r="A19" s="22"/>
      <c r="B19" s="15"/>
      <c r="C19" s="11"/>
      <c r="D19" s="7" t="s">
        <v>20</v>
      </c>
      <c r="E19" s="35" t="s">
        <v>26</v>
      </c>
      <c r="F19" s="36">
        <v>30</v>
      </c>
      <c r="G19" s="36">
        <v>2.5499999999999998</v>
      </c>
      <c r="H19" s="36">
        <v>0.99</v>
      </c>
      <c r="I19" s="36">
        <v>14.49</v>
      </c>
      <c r="J19" s="36">
        <v>77.7</v>
      </c>
      <c r="K19" s="37"/>
    </row>
    <row r="20" spans="1:11" ht="14.4">
      <c r="A20" s="22"/>
      <c r="B20" s="15"/>
      <c r="C20" s="11"/>
      <c r="D20" s="6"/>
      <c r="E20" s="35"/>
      <c r="F20" s="36"/>
      <c r="G20" s="36"/>
      <c r="H20" s="36"/>
      <c r="I20" s="36"/>
      <c r="J20" s="36"/>
      <c r="K20" s="37"/>
    </row>
    <row r="21" spans="1:11" ht="14.4">
      <c r="A21" s="22"/>
      <c r="B21" s="15"/>
      <c r="C21" s="11"/>
      <c r="D21" s="6"/>
      <c r="E21" s="35"/>
      <c r="F21" s="36"/>
      <c r="G21" s="36"/>
      <c r="H21" s="36"/>
      <c r="I21" s="36"/>
      <c r="J21" s="36"/>
      <c r="K21" s="37"/>
    </row>
    <row r="22" spans="1:11" ht="14.4">
      <c r="A22" s="23"/>
      <c r="B22" s="16"/>
      <c r="C22" s="8"/>
      <c r="D22" s="17" t="s">
        <v>21</v>
      </c>
      <c r="E22" s="12"/>
      <c r="F22" s="18">
        <f>SUM(F13:F21)</f>
        <v>870</v>
      </c>
      <c r="G22" s="18">
        <f t="shared" ref="G22:J22" si="1">SUM(G13:G21)</f>
        <v>37.019000000000005</v>
      </c>
      <c r="H22" s="18">
        <f t="shared" si="1"/>
        <v>35.484999999999999</v>
      </c>
      <c r="I22" s="18">
        <f t="shared" si="1"/>
        <v>103.986</v>
      </c>
      <c r="J22" s="18">
        <f t="shared" si="1"/>
        <v>872.34700000000009</v>
      </c>
      <c r="K22" s="24"/>
    </row>
    <row r="23" spans="1:11" ht="15" thickBot="1">
      <c r="A23" s="26">
        <f>A5</f>
        <v>2</v>
      </c>
      <c r="B23" s="27">
        <f>B5</f>
        <v>1</v>
      </c>
      <c r="C23" s="42" t="s">
        <v>0</v>
      </c>
      <c r="D23" s="43"/>
      <c r="E23" s="28"/>
      <c r="F23" s="29">
        <f>F12+F22</f>
        <v>1420</v>
      </c>
      <c r="G23" s="29">
        <f t="shared" ref="G23:J23" si="2">G12+G22</f>
        <v>59.247</v>
      </c>
      <c r="H23" s="29">
        <f t="shared" si="2"/>
        <v>60.724999999999994</v>
      </c>
      <c r="I23" s="29">
        <f t="shared" si="2"/>
        <v>179.81</v>
      </c>
      <c r="J23" s="29">
        <f t="shared" si="2"/>
        <v>1483.087</v>
      </c>
      <c r="K23" s="29"/>
    </row>
  </sheetData>
  <mergeCells count="5">
    <mergeCell ref="C1:E1"/>
    <mergeCell ref="H1:K1"/>
    <mergeCell ref="H2:K2"/>
    <mergeCell ref="H3:K3"/>
    <mergeCell ref="C23:D2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младшие</vt:lpstr>
      <vt:lpstr>старшие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DEPO</cp:lastModifiedBy>
  <dcterms:created xsi:type="dcterms:W3CDTF">2022-05-16T14:23:56Z</dcterms:created>
  <dcterms:modified xsi:type="dcterms:W3CDTF">2025-01-13T06:50:10Z</dcterms:modified>
</cp:coreProperties>
</file>