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младшие" sheetId="1" r:id="rId1"/>
    <sheet name="старшие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  <c r="F12"/>
  <c r="J12" i="1"/>
  <c r="I12"/>
  <c r="H12"/>
  <c r="G12"/>
  <c r="F12"/>
  <c r="B23" i="2" l="1"/>
  <c r="A23"/>
  <c r="J22"/>
  <c r="J23" s="1"/>
  <c r="I22"/>
  <c r="I23" s="1"/>
  <c r="H22"/>
  <c r="H23" s="1"/>
  <c r="G22"/>
  <c r="F22"/>
  <c r="B13"/>
  <c r="A13"/>
  <c r="G23"/>
  <c r="F23"/>
  <c r="A13" i="1"/>
  <c r="B23"/>
  <c r="A23"/>
  <c r="J22"/>
  <c r="I22"/>
  <c r="H22"/>
  <c r="G22"/>
  <c r="F22"/>
  <c r="B13"/>
  <c r="J23" l="1"/>
  <c r="I23"/>
  <c r="H23"/>
  <c r="G23"/>
  <c r="F23"/>
</calcChain>
</file>

<file path=xl/sharedStrings.xml><?xml version="1.0" encoding="utf-8"?>
<sst xmlns="http://schemas.openxmlformats.org/spreadsheetml/2006/main" count="72" uniqueCount="36">
  <si>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</si>
  <si>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</si>
  <si>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</si>
  <si>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</si>
  <si>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</si>
  <si>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</si>
  <si>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</si>
  <si>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</si>
  <si>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</si>
  <si>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</si>
  <si>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</si>
  <si>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</si>
  <si>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</si>
  <si>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</si>
  <si>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</si>
  <si>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</si>
  <si>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</si>
  <si>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</si>
  <si>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</si>
  <si>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</si>
  <si>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</si>
  <si>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</si>
  <si>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</si>
  <si>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Лопаткин С.А.</t>
  </si>
  <si>
    <t>хлеб пшеничный</t>
  </si>
  <si>
    <t>хлеб ржано-пшеничный</t>
  </si>
  <si>
    <t>11 лет и старше</t>
  </si>
  <si>
    <t>каша гречневая молочная вязкая</t>
  </si>
  <si>
    <t xml:space="preserve">какао из консервов"какао со сгущенным молоком с сахаром </t>
  </si>
  <si>
    <t>кондитерские изделие</t>
  </si>
  <si>
    <t>борщ из свежей капусты со сметаной на бульоне</t>
  </si>
  <si>
    <t>пельмени</t>
  </si>
  <si>
    <t>печенье</t>
  </si>
  <si>
    <t>салат картофельный с морковью</t>
  </si>
  <si>
    <t>чай с сахаром</t>
  </si>
  <si>
    <t>30.04.2025г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</si>
</sst>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3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200</v>
      </c>
      <c r="G5" s="36">
        <v>9.2409999999999997</v>
      </c>
      <c r="H5" s="36">
        <v>7.7759999999999998</v>
      </c>
      <c r="I5" s="36">
        <v>39.404000000000003</v>
      </c>
      <c r="J5" s="36">
        <v>264.99099999999999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32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500</v>
      </c>
      <c r="G12" s="18">
        <f t="shared" ref="G12:J12" si="0">SUM(G5:G11)</f>
        <v>19.401</v>
      </c>
      <c r="H12" s="18">
        <f t="shared" si="0"/>
        <v>18.116</v>
      </c>
      <c r="I12" s="18">
        <f t="shared" si="0"/>
        <v>115.02900000000002</v>
      </c>
      <c r="J12" s="18">
        <f t="shared" si="0"/>
        <v>698.101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60</v>
      </c>
      <c r="G13" s="33">
        <v>2.569</v>
      </c>
      <c r="H13" s="33">
        <v>3.5209999999999999</v>
      </c>
      <c r="I13" s="33">
        <v>6.1159999999999997</v>
      </c>
      <c r="J13" s="33">
        <v>66.59</v>
      </c>
      <c r="K13" s="34">
        <v>40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200</v>
      </c>
      <c r="G14" s="33">
        <v>4.21</v>
      </c>
      <c r="H14" s="33">
        <v>4.7080000000000002</v>
      </c>
      <c r="I14" s="33">
        <v>9.69</v>
      </c>
      <c r="J14" s="33">
        <v>97.281000000000006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185</v>
      </c>
      <c r="G15" s="33">
        <v>14.444000000000001</v>
      </c>
      <c r="H15" s="33">
        <v>32.429000000000002</v>
      </c>
      <c r="I15" s="33">
        <v>50.469000000000001</v>
      </c>
      <c r="J15" s="33">
        <v>555.05399999999997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200</v>
      </c>
      <c r="G17" s="33">
        <v>0.2</v>
      </c>
      <c r="H17" s="33">
        <v>5.0999999999999997E-2</v>
      </c>
      <c r="I17" s="33">
        <v>13.042999999999999</v>
      </c>
      <c r="J17" s="33">
        <v>53.387999999999998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705</v>
      </c>
      <c r="G22" s="18">
        <f t="shared" ref="G22:J22" si="1">SUM(G13:G21)</f>
        <v>26.253</v>
      </c>
      <c r="H22" s="18">
        <f t="shared" si="1"/>
        <v>41.939000000000007</v>
      </c>
      <c r="I22" s="18">
        <f t="shared" si="1"/>
        <v>108.56800000000001</v>
      </c>
      <c r="J22" s="18">
        <f t="shared" si="1"/>
        <v>920.51300000000003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1205</v>
      </c>
      <c r="G23" s="29">
        <f t="shared" ref="G23" si="2">G12+G22</f>
        <v>45.653999999999996</v>
      </c>
      <c r="H23" s="29">
        <f t="shared" ref="H23" si="3">H12+H22</f>
        <v>60.055000000000007</v>
      </c>
      <c r="I23" s="29">
        <f t="shared" ref="I23" si="4">I12+I22</f>
        <v>223.59700000000004</v>
      </c>
      <c r="J23" s="29">
        <f t="shared" ref="J23" si="5">J12+J22</f>
        <v>1618.614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1</v>
      </c>
      <c r="C1" s="38">
        <v>3</v>
      </c>
      <c r="D1" s="39"/>
      <c r="E1" s="39"/>
      <c r="F1" s="13" t="s">
        <v>4</v>
      </c>
      <c r="G1" s="2" t="s">
        <v>5</v>
      </c>
      <c r="H1" s="40" t="s">
        <v>22</v>
      </c>
      <c r="I1" s="40"/>
      <c r="J1" s="40"/>
      <c r="K1" s="40"/>
    </row>
    <row r="2" spans="1:11" ht="17.399999999999999">
      <c r="A2" s="30"/>
      <c r="C2" s="2"/>
      <c r="G2" s="2" t="s">
        <v>6</v>
      </c>
      <c r="H2" s="40" t="s">
        <v>23</v>
      </c>
      <c r="I2" s="40"/>
      <c r="J2" s="40"/>
      <c r="K2" s="40"/>
    </row>
    <row r="3" spans="1:11" ht="17.25" customHeight="1">
      <c r="A3" s="4" t="s">
        <v>2</v>
      </c>
      <c r="C3" s="2"/>
      <c r="D3" s="3"/>
      <c r="E3" s="31" t="s">
        <v>26</v>
      </c>
      <c r="G3" s="2" t="s">
        <v>7</v>
      </c>
      <c r="H3" s="41" t="s">
        <v>35</v>
      </c>
      <c r="I3" s="41"/>
      <c r="J3" s="41"/>
      <c r="K3" s="41"/>
    </row>
    <row r="4" spans="1:11" ht="13.8" thickBot="1">
      <c r="C4" s="2"/>
      <c r="D4" s="4"/>
    </row>
    <row r="5" spans="1:11" ht="14.4">
      <c r="A5" s="19">
        <v>2</v>
      </c>
      <c r="B5" s="20">
        <v>1</v>
      </c>
      <c r="C5" s="21" t="s">
        <v>8</v>
      </c>
      <c r="D5" s="5" t="s">
        <v>9</v>
      </c>
      <c r="E5" s="35" t="s">
        <v>27</v>
      </c>
      <c r="F5" s="36">
        <v>250</v>
      </c>
      <c r="G5" s="36">
        <v>11.55</v>
      </c>
      <c r="H5" s="36">
        <v>9.5389999999999997</v>
      </c>
      <c r="I5" s="36">
        <v>49.252000000000002</v>
      </c>
      <c r="J5" s="36">
        <v>329.58699999999999</v>
      </c>
      <c r="K5" s="37">
        <v>185</v>
      </c>
    </row>
    <row r="6" spans="1:11" ht="14.4">
      <c r="A6" s="22"/>
      <c r="B6" s="15"/>
      <c r="C6" s="11"/>
      <c r="D6" s="6"/>
      <c r="E6" s="32"/>
      <c r="F6" s="33"/>
      <c r="G6" s="33"/>
      <c r="H6" s="33"/>
      <c r="I6" s="33"/>
      <c r="J6" s="33"/>
      <c r="K6" s="34"/>
    </row>
    <row r="7" spans="1:11" ht="26.4">
      <c r="A7" s="22"/>
      <c r="B7" s="15"/>
      <c r="C7" s="11"/>
      <c r="D7" s="7" t="s">
        <v>10</v>
      </c>
      <c r="E7" s="32" t="s">
        <v>28</v>
      </c>
      <c r="F7" s="33">
        <v>200</v>
      </c>
      <c r="G7" s="33">
        <v>2.46</v>
      </c>
      <c r="H7" s="33">
        <v>2.25</v>
      </c>
      <c r="I7" s="33">
        <v>16.38</v>
      </c>
      <c r="J7" s="33">
        <v>95.61</v>
      </c>
      <c r="K7" s="34">
        <v>384</v>
      </c>
    </row>
    <row r="8" spans="1:11" ht="14.4">
      <c r="A8" s="22"/>
      <c r="B8" s="15"/>
      <c r="C8" s="11"/>
      <c r="D8" s="7" t="s">
        <v>11</v>
      </c>
      <c r="E8" s="32" t="s">
        <v>24</v>
      </c>
      <c r="F8" s="33">
        <v>50</v>
      </c>
      <c r="G8" s="33">
        <v>3.8</v>
      </c>
      <c r="H8" s="33">
        <v>0.4</v>
      </c>
      <c r="I8" s="33">
        <v>24.6</v>
      </c>
      <c r="J8" s="33">
        <v>117.5</v>
      </c>
      <c r="K8" s="34"/>
    </row>
    <row r="9" spans="1:11" ht="14.4">
      <c r="A9" s="22"/>
      <c r="B9" s="15"/>
      <c r="C9" s="11"/>
      <c r="D9" s="7" t="s">
        <v>12</v>
      </c>
      <c r="E9" s="32"/>
      <c r="F9" s="33"/>
      <c r="G9" s="33"/>
      <c r="H9" s="33"/>
      <c r="I9" s="33"/>
      <c r="J9" s="33"/>
      <c r="K9" s="34"/>
    </row>
    <row r="10" spans="1:11" ht="14.4">
      <c r="A10" s="22"/>
      <c r="B10" s="15"/>
      <c r="C10" s="11"/>
      <c r="D10" s="6"/>
      <c r="E10" s="32" t="s">
        <v>29</v>
      </c>
      <c r="F10" s="33">
        <v>50</v>
      </c>
      <c r="G10" s="33">
        <v>3.9</v>
      </c>
      <c r="H10" s="33">
        <v>7.69</v>
      </c>
      <c r="I10" s="33">
        <v>34.645000000000003</v>
      </c>
      <c r="J10" s="33">
        <v>220</v>
      </c>
      <c r="K10" s="34"/>
    </row>
    <row r="11" spans="1:11" ht="14.4">
      <c r="A11" s="22"/>
      <c r="B11" s="15"/>
      <c r="C11" s="11"/>
      <c r="D11" s="6"/>
      <c r="E11" s="32"/>
      <c r="F11" s="33"/>
      <c r="G11" s="33"/>
      <c r="H11" s="33"/>
      <c r="I11" s="33"/>
      <c r="J11" s="33"/>
      <c r="K11" s="34"/>
    </row>
    <row r="12" spans="1:11" ht="14.4">
      <c r="A12" s="23"/>
      <c r="B12" s="16"/>
      <c r="C12" s="8"/>
      <c r="D12" s="17" t="s">
        <v>21</v>
      </c>
      <c r="E12" s="9"/>
      <c r="F12" s="18">
        <f>SUM(F5:F11)</f>
        <v>550</v>
      </c>
      <c r="G12" s="18">
        <f t="shared" ref="G12:J12" si="0">SUM(G5:G11)</f>
        <v>21.71</v>
      </c>
      <c r="H12" s="18">
        <f t="shared" si="0"/>
        <v>19.879000000000001</v>
      </c>
      <c r="I12" s="18">
        <f t="shared" si="0"/>
        <v>124.87700000000001</v>
      </c>
      <c r="J12" s="18">
        <f t="shared" si="0"/>
        <v>762.697</v>
      </c>
      <c r="K12" s="24"/>
    </row>
    <row r="13" spans="1:11" ht="14.4">
      <c r="A13" s="25">
        <f>A5</f>
        <v>2</v>
      </c>
      <c r="B13" s="14">
        <f>B5</f>
        <v>1</v>
      </c>
      <c r="C13" s="10" t="s">
        <v>13</v>
      </c>
      <c r="D13" s="7" t="s">
        <v>14</v>
      </c>
      <c r="E13" s="32" t="s">
        <v>33</v>
      </c>
      <c r="F13" s="33">
        <v>100</v>
      </c>
      <c r="G13" s="33">
        <v>4.282</v>
      </c>
      <c r="H13" s="33">
        <v>5.8650000000000002</v>
      </c>
      <c r="I13" s="33">
        <v>10.193</v>
      </c>
      <c r="J13" s="33">
        <v>110.95399999999999</v>
      </c>
      <c r="K13" s="34">
        <v>40</v>
      </c>
    </row>
    <row r="14" spans="1:11" ht="14.4">
      <c r="A14" s="22"/>
      <c r="B14" s="15"/>
      <c r="C14" s="11"/>
      <c r="D14" s="7" t="s">
        <v>15</v>
      </c>
      <c r="E14" s="32" t="s">
        <v>30</v>
      </c>
      <c r="F14" s="33">
        <v>250</v>
      </c>
      <c r="G14" s="33">
        <v>4.625</v>
      </c>
      <c r="H14" s="33">
        <v>5.9080000000000004</v>
      </c>
      <c r="I14" s="33">
        <v>12.045</v>
      </c>
      <c r="J14" s="33">
        <v>119.09099999999999</v>
      </c>
      <c r="K14" s="34">
        <v>82</v>
      </c>
    </row>
    <row r="15" spans="1:11" ht="14.4">
      <c r="A15" s="22"/>
      <c r="B15" s="15"/>
      <c r="C15" s="11"/>
      <c r="D15" s="7" t="s">
        <v>16</v>
      </c>
      <c r="E15" s="32" t="s">
        <v>31</v>
      </c>
      <c r="F15" s="33">
        <v>205</v>
      </c>
      <c r="G15" s="33">
        <v>16.044</v>
      </c>
      <c r="H15" s="33">
        <v>35.628999999999998</v>
      </c>
      <c r="I15" s="33">
        <v>56.069000000000003</v>
      </c>
      <c r="J15" s="33">
        <v>613.05399999999997</v>
      </c>
      <c r="K15" s="34">
        <v>392</v>
      </c>
    </row>
    <row r="16" spans="1:11" ht="14.4">
      <c r="A16" s="22"/>
      <c r="B16" s="15"/>
      <c r="C16" s="11"/>
      <c r="D16" s="7" t="s">
        <v>17</v>
      </c>
      <c r="E16" s="32"/>
      <c r="F16" s="33"/>
      <c r="G16" s="33"/>
      <c r="H16" s="33"/>
      <c r="I16" s="33"/>
      <c r="J16" s="33"/>
      <c r="K16" s="34"/>
    </row>
    <row r="17" spans="1:11" ht="14.4">
      <c r="A17" s="22"/>
      <c r="B17" s="15"/>
      <c r="C17" s="11"/>
      <c r="D17" s="7" t="s">
        <v>18</v>
      </c>
      <c r="E17" s="32" t="s">
        <v>34</v>
      </c>
      <c r="F17" s="33">
        <v>200</v>
      </c>
      <c r="G17" s="33">
        <v>0.2</v>
      </c>
      <c r="H17" s="33">
        <v>5.0999999999999997E-2</v>
      </c>
      <c r="I17" s="33">
        <v>13.042999999999999</v>
      </c>
      <c r="J17" s="33">
        <v>53.387999999999998</v>
      </c>
      <c r="K17" s="34">
        <v>376</v>
      </c>
    </row>
    <row r="18" spans="1:11" ht="14.4">
      <c r="A18" s="22"/>
      <c r="B18" s="15"/>
      <c r="C18" s="11"/>
      <c r="D18" s="7" t="s">
        <v>19</v>
      </c>
      <c r="E18" s="32" t="s">
        <v>24</v>
      </c>
      <c r="F18" s="33">
        <v>30</v>
      </c>
      <c r="G18" s="33">
        <v>2.2799999999999998</v>
      </c>
      <c r="H18" s="33">
        <v>0.24</v>
      </c>
      <c r="I18" s="33">
        <v>14.76</v>
      </c>
      <c r="J18" s="33">
        <v>70.5</v>
      </c>
      <c r="K18" s="34"/>
    </row>
    <row r="19" spans="1:11" ht="14.4">
      <c r="A19" s="22"/>
      <c r="B19" s="15"/>
      <c r="C19" s="11"/>
      <c r="D19" s="7" t="s">
        <v>20</v>
      </c>
      <c r="E19" s="32" t="s">
        <v>25</v>
      </c>
      <c r="F19" s="33">
        <v>30</v>
      </c>
      <c r="G19" s="33">
        <v>2.5499999999999998</v>
      </c>
      <c r="H19" s="33">
        <v>0.99</v>
      </c>
      <c r="I19" s="33">
        <v>14.49</v>
      </c>
      <c r="J19" s="33">
        <v>77.7</v>
      </c>
      <c r="K19" s="34"/>
    </row>
    <row r="20" spans="1:11" ht="14.4">
      <c r="A20" s="22"/>
      <c r="B20" s="15"/>
      <c r="C20" s="11"/>
      <c r="D20" s="6"/>
      <c r="E20" s="32"/>
      <c r="F20" s="33"/>
      <c r="G20" s="33"/>
      <c r="H20" s="33"/>
      <c r="I20" s="33"/>
      <c r="J20" s="33"/>
      <c r="K20" s="34"/>
    </row>
    <row r="21" spans="1:11" ht="14.4">
      <c r="A21" s="22"/>
      <c r="B21" s="15"/>
      <c r="C21" s="11"/>
      <c r="D21" s="6"/>
      <c r="E21" s="32"/>
      <c r="F21" s="33"/>
      <c r="G21" s="33"/>
      <c r="H21" s="33"/>
      <c r="I21" s="33"/>
      <c r="J21" s="33"/>
      <c r="K21" s="34"/>
    </row>
    <row r="22" spans="1:11" ht="14.4">
      <c r="A22" s="23"/>
      <c r="B22" s="16"/>
      <c r="C22" s="8"/>
      <c r="D22" s="17" t="s">
        <v>21</v>
      </c>
      <c r="E22" s="12"/>
      <c r="F22" s="18">
        <f>SUM(F13:F21)</f>
        <v>815</v>
      </c>
      <c r="G22" s="18">
        <f t="shared" ref="G22:J22" si="1">SUM(G13:G21)</f>
        <v>29.981000000000002</v>
      </c>
      <c r="H22" s="18">
        <f t="shared" si="1"/>
        <v>48.683000000000007</v>
      </c>
      <c r="I22" s="18">
        <f t="shared" si="1"/>
        <v>120.6</v>
      </c>
      <c r="J22" s="18">
        <f t="shared" si="1"/>
        <v>1044.6869999999999</v>
      </c>
      <c r="K22" s="24"/>
    </row>
    <row r="23" spans="1:11" ht="15" thickBot="1">
      <c r="A23" s="26">
        <f>A5</f>
        <v>2</v>
      </c>
      <c r="B23" s="27">
        <f>B5</f>
        <v>1</v>
      </c>
      <c r="C23" s="42" t="s">
        <v>0</v>
      </c>
      <c r="D23" s="43"/>
      <c r="E23" s="28"/>
      <c r="F23" s="29">
        <f>F12+F22</f>
        <v>1365</v>
      </c>
      <c r="G23" s="29">
        <f t="shared" ref="G23:J23" si="2">G12+G22</f>
        <v>51.691000000000003</v>
      </c>
      <c r="H23" s="29">
        <f t="shared" si="2"/>
        <v>68.562000000000012</v>
      </c>
      <c r="I23" s="29">
        <f t="shared" si="2"/>
        <v>245.477</v>
      </c>
      <c r="J23" s="29">
        <f t="shared" si="2"/>
        <v>1807.384</v>
      </c>
      <c r="K23" s="29"/>
    </row>
  </sheetData>
  <mergeCells count="5">
    <mergeCell ref="C1:E1"/>
    <mergeCell ref="H1:K1"/>
    <mergeCell ref="H2:K2"/>
    <mergeCell ref="H3:K3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младшие</vt:lpstr>
      <vt:lpstr>старшие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DEPO</cp:lastModifiedBy>
  <dcterms:created xsi:type="dcterms:W3CDTF">2022-05-16T14:23:56Z</dcterms:created>
  <dcterms:modified xsi:type="dcterms:W3CDTF">2025-04-28T08:31:51Z</dcterms:modified>
</cp:coreProperties>
</file>